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11"/>
  </bookViews>
  <sheets>
    <sheet name="H24.4" sheetId="1" r:id="rId1"/>
    <sheet name="H24.5" sheetId="2" r:id="rId2"/>
    <sheet name="H24.6" sheetId="3" r:id="rId3"/>
    <sheet name="H24.7" sheetId="4" r:id="rId4"/>
    <sheet name="H24.8" sheetId="5" r:id="rId5"/>
    <sheet name="H24.9" sheetId="6" r:id="rId6"/>
    <sheet name="H24.10" sheetId="7" r:id="rId7"/>
    <sheet name="H24.11" sheetId="8" r:id="rId8"/>
    <sheet name="H24.12" sheetId="9" r:id="rId9"/>
    <sheet name="H25.1" sheetId="10" r:id="rId10"/>
    <sheet name="H25.2" sheetId="11" r:id="rId11"/>
    <sheet name="H25.3" sheetId="12" r:id="rId12"/>
  </sheets>
  <definedNames>
    <definedName name="ExternalData_1" localSheetId="2">'H24.6'!$A$1:$J$17</definedName>
  </definedNames>
  <calcPr fullCalcOnLoad="1"/>
</workbook>
</file>

<file path=xl/sharedStrings.xml><?xml version="1.0" encoding="utf-8"?>
<sst xmlns="http://schemas.openxmlformats.org/spreadsheetml/2006/main" count="357" uniqueCount="58">
  <si>
    <t>行政区</t>
  </si>
  <si>
    <t>世帯数</t>
  </si>
  <si>
    <t>前月差</t>
  </si>
  <si>
    <t>男</t>
  </si>
  <si>
    <t>女</t>
  </si>
  <si>
    <t>計</t>
  </si>
  <si>
    <t>本庁</t>
  </si>
  <si>
    <t>-</t>
  </si>
  <si>
    <t>山本</t>
  </si>
  <si>
    <t>西郡</t>
  </si>
  <si>
    <t>龍華</t>
  </si>
  <si>
    <t>竹渕</t>
  </si>
  <si>
    <t>南高安</t>
  </si>
  <si>
    <t>高安</t>
  </si>
  <si>
    <t>曙川</t>
  </si>
  <si>
    <t>志紀</t>
  </si>
  <si>
    <t>久宝寺</t>
  </si>
  <si>
    <t>大正</t>
  </si>
  <si>
    <t>合計</t>
  </si>
  <si>
    <t>可住地面積　　 36．88　平方キロメートル</t>
  </si>
  <si>
    <t>小計</t>
  </si>
  <si>
    <t>外国人</t>
  </si>
  <si>
    <t>全域</t>
  </si>
  <si>
    <t>可住地面積　　 36．88　平方キロメートル</t>
  </si>
  <si>
    <t>人口密度　　　　6，497人／平方キロメートル</t>
  </si>
  <si>
    <t>人口密度　　　　6，498人／平方キロメートル</t>
  </si>
  <si>
    <t>住民基本台帳人口及び外国人登録人口 平成24年5月末日現在</t>
  </si>
  <si>
    <t>住民基本台帳人口及び外国人登録人口 平成24年4月末日現在</t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</si>
  <si>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</si>
  <si>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</si>
  <si>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t>人口密度　　　　6，495人／平方キロメートル</t>
  </si>
  <si>
    <t>住民基本台帳人口及び外国人登録人口 平成24年6月末日現在</t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</si>
  <si>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</si>
  <si>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t>人口密度　　　　6，491人／平方キロメートル</t>
  </si>
  <si>
    <t>可住地面積　　 36．88　平方キロメートル</t>
  </si>
  <si>
    <t>住民基本台帳法の改正にともない、平成24年10月12日付けで世帯数の変更を行いました。</t>
  </si>
  <si>
    <t>本庁</t>
  </si>
  <si>
    <t xml:space="preserve">  人口密度　　　　6，490人／平方キロメートル</t>
  </si>
  <si>
    <t xml:space="preserve">  可住地面積　　 36．88　平方キロメートル</t>
  </si>
  <si>
    <r>
      <t xml:space="preserve">    </t>
    </r>
    <r>
      <rPr>
        <sz val="10"/>
        <color indexed="63"/>
        <rFont val="ＭＳ Ｐゴシック"/>
        <family val="3"/>
      </rPr>
      <t>人口密度　　　　6，488人／平方キロメートル</t>
    </r>
  </si>
  <si>
    <t>可住地面積　　 36．88　平方キロメートル</t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</si>
  <si>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</si>
  <si>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t>人口密度　　　　6，487人／平方キロメートル</t>
  </si>
  <si>
    <t>住民基本台帳人口 平成24年7月末日現在</t>
  </si>
  <si>
    <t>住民基本台帳人口 平成24年8月末日現在</t>
  </si>
  <si>
    <t>住民基本台帳人口 平成24年9月末日現在</t>
  </si>
  <si>
    <t>住民基本台帳人口 平成24年10月末日現在</t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</si>
  <si>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</si>
  <si>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t>住民基本台帳人口 平成24年11月末日現在</t>
  </si>
  <si>
    <t>人口密度　　　　6，484人／平方キロメートル</t>
  </si>
  <si>
    <t>住民基本台帳人口 平成24年12月末日現在</t>
  </si>
  <si>
    <t>住民基本台帳人口 平成25年2月末日現在</t>
  </si>
  <si>
    <t>住民基本台帳人口 平成25年3月末日現在</t>
  </si>
  <si>
    <t>人口密度　　　　6，481人／平方キロメートル</t>
  </si>
  <si>
    <t>住民基本台帳人口 平成25年1月末日現在</t>
  </si>
  <si>
    <t>人口密度　　　　6，476人／平方キロメートル</t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</si>
  <si>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</si>
  <si>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t>人口密度　　　　6，478人／平方キロメートル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</si>
</sst>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.9"/>
      <color indexed="63"/>
      <name val="ＭＳ Ｐゴシック"/>
      <family val="3"/>
    </font>
    <font>
      <b/>
      <sz val="9.35"/>
      <color indexed="63"/>
      <name val="ＭＳ Ｐゴシック"/>
      <family val="3"/>
    </font>
    <font>
      <sz val="9.35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63"/>
      <name val="ＭＳ Ｐゴシック"/>
      <family val="3"/>
    </font>
    <font>
      <b/>
      <sz val="9.5"/>
      <color indexed="63"/>
      <name val="ＭＳ Ｐゴシック"/>
      <family val="3"/>
    </font>
    <font>
      <sz val="9.5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8" fillId="3" borderId="2" xfId="0" applyFont="1" applyFill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right" wrapText="1"/>
    </xf>
    <xf numFmtId="0" fontId="8" fillId="3" borderId="3" xfId="0" applyFont="1" applyFill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0" fillId="0" borderId="0" xfId="0" applyAlignment="1">
      <alignment horizontal="left" indent="1"/>
    </xf>
    <xf numFmtId="3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 wrapText="1"/>
    </xf>
    <xf numFmtId="181" fontId="9" fillId="0" borderId="2" xfId="0" applyNumberFormat="1" applyFont="1" applyBorder="1" applyAlignment="1">
      <alignment horizontal="right" wrapText="1"/>
    </xf>
    <xf numFmtId="181" fontId="9" fillId="0" borderId="3" xfId="0" applyNumberFormat="1" applyFont="1" applyBorder="1" applyAlignment="1">
      <alignment horizontal="right" wrapText="1"/>
    </xf>
    <xf numFmtId="0" fontId="10" fillId="0" borderId="0" xfId="0" applyFont="1" applyAlignment="1">
      <alignment horizontal="left" inden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righ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9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10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12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28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2" t="s">
        <v>6</v>
      </c>
      <c r="B4" s="3">
        <v>26085</v>
      </c>
      <c r="C4" s="4">
        <v>47</v>
      </c>
      <c r="D4" s="3">
        <v>27216</v>
      </c>
      <c r="E4" s="4">
        <v>-19</v>
      </c>
      <c r="F4" s="3">
        <v>29952</v>
      </c>
      <c r="G4" s="4">
        <v>13</v>
      </c>
      <c r="H4" s="3">
        <v>57168</v>
      </c>
      <c r="I4" s="4">
        <v>-6</v>
      </c>
      <c r="J4" s="4">
        <v>5.38</v>
      </c>
    </row>
    <row r="5" spans="1:10" ht="25.5" customHeight="1" thickBot="1">
      <c r="A5" s="2" t="s">
        <v>10</v>
      </c>
      <c r="B5" s="3">
        <v>15755</v>
      </c>
      <c r="C5" s="4">
        <v>31</v>
      </c>
      <c r="D5" s="3">
        <v>17252</v>
      </c>
      <c r="E5" s="4">
        <v>-6</v>
      </c>
      <c r="F5" s="3">
        <v>18307</v>
      </c>
      <c r="G5" s="4">
        <v>18</v>
      </c>
      <c r="H5" s="3">
        <v>35559</v>
      </c>
      <c r="I5" s="4">
        <v>12</v>
      </c>
      <c r="J5" s="4">
        <v>3.22</v>
      </c>
    </row>
    <row r="6" spans="1:10" ht="25.5" customHeight="1" thickBot="1">
      <c r="A6" s="2" t="s">
        <v>16</v>
      </c>
      <c r="B6" s="3">
        <v>5341</v>
      </c>
      <c r="C6" s="4">
        <v>-3</v>
      </c>
      <c r="D6" s="3">
        <v>5737</v>
      </c>
      <c r="E6" s="4">
        <v>-13</v>
      </c>
      <c r="F6" s="3">
        <v>6132</v>
      </c>
      <c r="G6" s="4">
        <v>-7</v>
      </c>
      <c r="H6" s="3">
        <v>11869</v>
      </c>
      <c r="I6" s="4">
        <v>-20</v>
      </c>
      <c r="J6" s="4">
        <v>1.75</v>
      </c>
    </row>
    <row r="7" spans="1:10" ht="25.5" customHeight="1" thickBot="1">
      <c r="A7" s="2" t="s">
        <v>9</v>
      </c>
      <c r="B7" s="3">
        <v>3641</v>
      </c>
      <c r="C7" s="4">
        <v>11</v>
      </c>
      <c r="D7" s="3">
        <v>3105</v>
      </c>
      <c r="E7" s="4">
        <v>5</v>
      </c>
      <c r="F7" s="3">
        <v>3471</v>
      </c>
      <c r="G7" s="4">
        <v>-3</v>
      </c>
      <c r="H7" s="3">
        <v>6576</v>
      </c>
      <c r="I7" s="4">
        <v>2</v>
      </c>
      <c r="J7" s="4">
        <v>1.43</v>
      </c>
    </row>
    <row r="8" spans="1:10" ht="25.5" customHeight="1" thickBot="1">
      <c r="A8" s="2" t="s">
        <v>17</v>
      </c>
      <c r="B8" s="3">
        <v>8614</v>
      </c>
      <c r="C8" s="4">
        <v>27</v>
      </c>
      <c r="D8" s="3">
        <v>10548</v>
      </c>
      <c r="E8" s="4">
        <v>15</v>
      </c>
      <c r="F8" s="3">
        <v>10880</v>
      </c>
      <c r="G8" s="4">
        <v>10</v>
      </c>
      <c r="H8" s="3">
        <v>21428</v>
      </c>
      <c r="I8" s="4">
        <v>25</v>
      </c>
      <c r="J8" s="4">
        <v>4.12</v>
      </c>
    </row>
    <row r="9" spans="1:10" ht="25.5" customHeight="1" thickBot="1">
      <c r="A9" s="2" t="s">
        <v>8</v>
      </c>
      <c r="B9" s="3">
        <v>24294</v>
      </c>
      <c r="C9" s="4">
        <v>15</v>
      </c>
      <c r="D9" s="3">
        <v>26579</v>
      </c>
      <c r="E9" s="4">
        <v>-38</v>
      </c>
      <c r="F9" s="3">
        <v>29034</v>
      </c>
      <c r="G9" s="4">
        <v>-38</v>
      </c>
      <c r="H9" s="3">
        <v>55613</v>
      </c>
      <c r="I9" s="4">
        <v>-76</v>
      </c>
      <c r="J9" s="4">
        <v>5.59</v>
      </c>
    </row>
    <row r="10" spans="1:10" ht="25.5" customHeight="1" thickBot="1">
      <c r="A10" s="2" t="s">
        <v>11</v>
      </c>
      <c r="B10" s="3">
        <v>2903</v>
      </c>
      <c r="C10" s="4">
        <v>3</v>
      </c>
      <c r="D10" s="3">
        <v>3227</v>
      </c>
      <c r="E10" s="4">
        <v>-2</v>
      </c>
      <c r="F10" s="3">
        <v>3238</v>
      </c>
      <c r="G10" s="4">
        <v>6</v>
      </c>
      <c r="H10" s="3">
        <v>6465</v>
      </c>
      <c r="I10" s="4">
        <v>4</v>
      </c>
      <c r="J10" s="4">
        <v>1.17</v>
      </c>
    </row>
    <row r="11" spans="1:10" ht="25.5" customHeight="1" thickBot="1">
      <c r="A11" s="2" t="s">
        <v>12</v>
      </c>
      <c r="B11" s="3">
        <v>7046</v>
      </c>
      <c r="C11" s="4">
        <v>2</v>
      </c>
      <c r="D11" s="3">
        <v>8377</v>
      </c>
      <c r="E11" s="4">
        <v>-17</v>
      </c>
      <c r="F11" s="3">
        <v>8895</v>
      </c>
      <c r="G11" s="4">
        <v>-8</v>
      </c>
      <c r="H11" s="3">
        <v>17272</v>
      </c>
      <c r="I11" s="4">
        <v>-25</v>
      </c>
      <c r="J11" s="4">
        <v>5.06</v>
      </c>
    </row>
    <row r="12" spans="1:10" ht="25.5" customHeight="1" thickBot="1">
      <c r="A12" s="2" t="s">
        <v>13</v>
      </c>
      <c r="B12" s="3">
        <v>3772</v>
      </c>
      <c r="C12" s="4">
        <v>10</v>
      </c>
      <c r="D12" s="3">
        <v>4114</v>
      </c>
      <c r="E12" s="4">
        <v>2</v>
      </c>
      <c r="F12" s="3">
        <v>4473</v>
      </c>
      <c r="G12" s="4">
        <v>-2</v>
      </c>
      <c r="H12" s="3">
        <v>8587</v>
      </c>
      <c r="I12" s="4">
        <v>0</v>
      </c>
      <c r="J12" s="4">
        <v>8.07</v>
      </c>
    </row>
    <row r="13" spans="1:10" ht="25.5" customHeight="1" thickBot="1">
      <c r="A13" s="2" t="s">
        <v>14</v>
      </c>
      <c r="B13" s="3">
        <v>10080</v>
      </c>
      <c r="C13" s="4">
        <v>5</v>
      </c>
      <c r="D13" s="3">
        <v>11491</v>
      </c>
      <c r="E13" s="4">
        <v>-14</v>
      </c>
      <c r="F13" s="3">
        <v>12260</v>
      </c>
      <c r="G13" s="4">
        <v>-2</v>
      </c>
      <c r="H13" s="3">
        <v>23751</v>
      </c>
      <c r="I13" s="4">
        <v>-16</v>
      </c>
      <c r="J13" s="4">
        <v>2.68</v>
      </c>
    </row>
    <row r="14" spans="1:10" ht="25.5" customHeight="1" thickBot="1">
      <c r="A14" s="2" t="s">
        <v>15</v>
      </c>
      <c r="B14" s="3">
        <v>8666</v>
      </c>
      <c r="C14" s="4">
        <v>11</v>
      </c>
      <c r="D14" s="3">
        <v>9916</v>
      </c>
      <c r="E14" s="4">
        <v>-10</v>
      </c>
      <c r="F14" s="3">
        <v>10066</v>
      </c>
      <c r="G14" s="4">
        <v>0</v>
      </c>
      <c r="H14" s="3">
        <v>19982</v>
      </c>
      <c r="I14" s="4">
        <v>-10</v>
      </c>
      <c r="J14" s="4">
        <v>3.24</v>
      </c>
    </row>
    <row r="15" spans="1:10" ht="25.5" customHeight="1" thickBot="1">
      <c r="A15" s="2" t="s">
        <v>20</v>
      </c>
      <c r="B15" s="3">
        <v>116197</v>
      </c>
      <c r="C15" s="4">
        <v>159</v>
      </c>
      <c r="D15" s="3">
        <v>127562</v>
      </c>
      <c r="E15" s="4">
        <v>-97</v>
      </c>
      <c r="F15" s="3">
        <v>136708</v>
      </c>
      <c r="G15" s="4">
        <v>-13</v>
      </c>
      <c r="H15" s="3">
        <v>264270</v>
      </c>
      <c r="I15" s="4">
        <v>-110</v>
      </c>
      <c r="J15" s="4">
        <v>41.71</v>
      </c>
    </row>
    <row r="16" spans="1:10" ht="25.5" customHeight="1" thickBot="1">
      <c r="A16" s="2" t="s">
        <v>21</v>
      </c>
      <c r="B16" s="3">
        <v>4088</v>
      </c>
      <c r="C16" s="4">
        <v>36</v>
      </c>
      <c r="D16" s="3">
        <v>3143</v>
      </c>
      <c r="E16" s="4">
        <v>22</v>
      </c>
      <c r="F16" s="3">
        <v>3562</v>
      </c>
      <c r="G16" s="4">
        <v>-3</v>
      </c>
      <c r="H16" s="3">
        <v>6705</v>
      </c>
      <c r="I16" s="4">
        <v>19</v>
      </c>
      <c r="J16" s="4" t="s">
        <v>22</v>
      </c>
    </row>
    <row r="17" spans="1:10" ht="25.5" customHeight="1" thickBot="1">
      <c r="A17" s="2" t="s">
        <v>18</v>
      </c>
      <c r="B17" s="3">
        <v>120285</v>
      </c>
      <c r="C17" s="4">
        <v>195</v>
      </c>
      <c r="D17" s="3">
        <v>130705</v>
      </c>
      <c r="E17" s="4">
        <v>-75</v>
      </c>
      <c r="F17" s="3">
        <v>140270</v>
      </c>
      <c r="G17" s="4">
        <v>-16</v>
      </c>
      <c r="H17" s="3">
        <v>270975</v>
      </c>
      <c r="I17" s="4">
        <v>-91</v>
      </c>
      <c r="J17" s="4">
        <v>41.71</v>
      </c>
    </row>
    <row r="19" ht="13.5">
      <c r="A19" s="1" t="s">
        <v>24</v>
      </c>
    </row>
    <row r="20" ht="13.5">
      <c r="A20" s="1" t="s">
        <v>19</v>
      </c>
    </row>
  </sheetData>
  <mergeCells count="11">
    <mergeCell ref="C2:C3"/>
    <mergeCell ref="A1:J1"/>
    <mergeCell ref="D2:D3"/>
    <mergeCell ref="E2:E3"/>
    <mergeCell ref="F2:F3"/>
    <mergeCell ref="G2:G3"/>
    <mergeCell ref="H2:H3"/>
    <mergeCell ref="I2:I3"/>
    <mergeCell ref="J2:J3"/>
    <mergeCell ref="A2:A3"/>
    <mergeCell ref="B2:B3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23" t="s">
        <v>54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1.7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</v>
      </c>
      <c r="F2" s="22" t="s">
        <v>4</v>
      </c>
      <c r="G2" s="22" t="s">
        <v>2</v>
      </c>
      <c r="H2" s="22" t="s">
        <v>5</v>
      </c>
      <c r="I2" s="22" t="s">
        <v>2</v>
      </c>
      <c r="J2" s="20" t="s">
        <v>47</v>
      </c>
    </row>
    <row r="3" spans="1:10" ht="14.25" thickBot="1">
      <c r="A3" s="22"/>
      <c r="B3" s="22"/>
      <c r="C3" s="22"/>
      <c r="D3" s="22"/>
      <c r="E3" s="22"/>
      <c r="F3" s="22"/>
      <c r="G3" s="22"/>
      <c r="H3" s="22"/>
      <c r="I3" s="22"/>
      <c r="J3" s="21"/>
    </row>
    <row r="4" spans="1:10" ht="25.5" customHeight="1" thickBot="1">
      <c r="A4" s="13" t="s">
        <v>6</v>
      </c>
      <c r="B4" s="11">
        <v>26916</v>
      </c>
      <c r="C4" s="12">
        <v>-24</v>
      </c>
      <c r="D4" s="11">
        <v>27968</v>
      </c>
      <c r="E4" s="12">
        <v>-42</v>
      </c>
      <c r="F4" s="11">
        <v>30977</v>
      </c>
      <c r="G4" s="12">
        <v>-17</v>
      </c>
      <c r="H4" s="11">
        <f aca="true" t="shared" si="0" ref="H4:H14">D4+F4</f>
        <v>58945</v>
      </c>
      <c r="I4" s="11">
        <f aca="true" t="shared" si="1" ref="I4:I14">E4+G4</f>
        <v>-59</v>
      </c>
      <c r="J4" s="12">
        <v>5.38</v>
      </c>
    </row>
    <row r="5" spans="1:10" ht="25.5" customHeight="1" thickBot="1">
      <c r="A5" s="13" t="s">
        <v>8</v>
      </c>
      <c r="B5" s="11">
        <v>24693</v>
      </c>
      <c r="C5" s="12">
        <v>11</v>
      </c>
      <c r="D5" s="11">
        <v>26842</v>
      </c>
      <c r="E5" s="12">
        <v>-16</v>
      </c>
      <c r="F5" s="11">
        <v>29441</v>
      </c>
      <c r="G5" s="12">
        <v>-8</v>
      </c>
      <c r="H5" s="11">
        <f t="shared" si="0"/>
        <v>56283</v>
      </c>
      <c r="I5" s="11">
        <f t="shared" si="1"/>
        <v>-24</v>
      </c>
      <c r="J5" s="12">
        <v>5.59</v>
      </c>
    </row>
    <row r="6" spans="1:10" ht="25.5" customHeight="1" thickBot="1">
      <c r="A6" s="13" t="s">
        <v>9</v>
      </c>
      <c r="B6" s="11">
        <v>3919</v>
      </c>
      <c r="C6" s="12">
        <v>-6</v>
      </c>
      <c r="D6" s="11">
        <v>3409</v>
      </c>
      <c r="E6" s="12">
        <v>-4</v>
      </c>
      <c r="F6" s="11">
        <v>3804</v>
      </c>
      <c r="G6" s="12">
        <v>-10</v>
      </c>
      <c r="H6" s="11">
        <f t="shared" si="0"/>
        <v>7213</v>
      </c>
      <c r="I6" s="11">
        <f t="shared" si="1"/>
        <v>-14</v>
      </c>
      <c r="J6" s="12">
        <v>1.43</v>
      </c>
    </row>
    <row r="7" spans="1:10" ht="25.5" customHeight="1" thickBot="1">
      <c r="A7" s="13" t="s">
        <v>10</v>
      </c>
      <c r="B7" s="11">
        <v>16191</v>
      </c>
      <c r="C7" s="12">
        <v>-32</v>
      </c>
      <c r="D7" s="11">
        <v>17592</v>
      </c>
      <c r="E7" s="12">
        <v>-37</v>
      </c>
      <c r="F7" s="11">
        <v>18704</v>
      </c>
      <c r="G7" s="12">
        <v>-32</v>
      </c>
      <c r="H7" s="11">
        <f t="shared" si="0"/>
        <v>36296</v>
      </c>
      <c r="I7" s="11">
        <f t="shared" si="1"/>
        <v>-69</v>
      </c>
      <c r="J7" s="12">
        <v>3.22</v>
      </c>
    </row>
    <row r="8" spans="1:10" ht="25.5" customHeight="1" thickBot="1">
      <c r="A8" s="13" t="s">
        <v>11</v>
      </c>
      <c r="B8" s="11">
        <v>3185</v>
      </c>
      <c r="C8" s="12">
        <v>-4</v>
      </c>
      <c r="D8" s="11">
        <v>3462</v>
      </c>
      <c r="E8" s="12">
        <v>-9</v>
      </c>
      <c r="F8" s="11">
        <v>3520</v>
      </c>
      <c r="G8" s="12">
        <v>8</v>
      </c>
      <c r="H8" s="11">
        <f t="shared" si="0"/>
        <v>6982</v>
      </c>
      <c r="I8" s="11">
        <f t="shared" si="1"/>
        <v>-1</v>
      </c>
      <c r="J8" s="12">
        <v>1.17</v>
      </c>
    </row>
    <row r="9" spans="1:10" ht="25.5" customHeight="1" thickBot="1">
      <c r="A9" s="13" t="s">
        <v>12</v>
      </c>
      <c r="B9" s="11">
        <v>7127</v>
      </c>
      <c r="C9" s="12">
        <v>-1</v>
      </c>
      <c r="D9" s="11">
        <v>8454</v>
      </c>
      <c r="E9" s="12">
        <v>3</v>
      </c>
      <c r="F9" s="11">
        <v>8951</v>
      </c>
      <c r="G9" s="12">
        <v>2</v>
      </c>
      <c r="H9" s="11">
        <f t="shared" si="0"/>
        <v>17405</v>
      </c>
      <c r="I9" s="11">
        <f t="shared" si="1"/>
        <v>5</v>
      </c>
      <c r="J9" s="12">
        <v>5.06</v>
      </c>
    </row>
    <row r="10" spans="1:10" ht="25.5" customHeight="1" thickBot="1">
      <c r="A10" s="13" t="s">
        <v>13</v>
      </c>
      <c r="B10" s="11">
        <v>3825</v>
      </c>
      <c r="C10" s="12">
        <v>-8</v>
      </c>
      <c r="D10" s="11">
        <v>4119</v>
      </c>
      <c r="E10" s="12">
        <v>-14</v>
      </c>
      <c r="F10" s="11">
        <v>4442</v>
      </c>
      <c r="G10" s="12">
        <v>-13</v>
      </c>
      <c r="H10" s="11">
        <f t="shared" si="0"/>
        <v>8561</v>
      </c>
      <c r="I10" s="11">
        <f t="shared" si="1"/>
        <v>-27</v>
      </c>
      <c r="J10" s="12">
        <v>8.07</v>
      </c>
    </row>
    <row r="11" spans="1:10" ht="25.5" customHeight="1" thickBot="1">
      <c r="A11" s="13" t="s">
        <v>14</v>
      </c>
      <c r="B11" s="11">
        <v>10297</v>
      </c>
      <c r="C11" s="12">
        <v>2</v>
      </c>
      <c r="D11" s="11">
        <v>11633</v>
      </c>
      <c r="E11" s="12">
        <v>-2</v>
      </c>
      <c r="F11" s="11">
        <v>12480</v>
      </c>
      <c r="G11" s="12">
        <v>6</v>
      </c>
      <c r="H11" s="11">
        <f t="shared" si="0"/>
        <v>24113</v>
      </c>
      <c r="I11" s="11">
        <f t="shared" si="1"/>
        <v>4</v>
      </c>
      <c r="J11" s="12">
        <v>2.68</v>
      </c>
    </row>
    <row r="12" spans="1:10" ht="25.5" customHeight="1" thickBot="1">
      <c r="A12" s="13" t="s">
        <v>15</v>
      </c>
      <c r="B12" s="11">
        <v>8914</v>
      </c>
      <c r="C12" s="12">
        <v>-6</v>
      </c>
      <c r="D12" s="11">
        <v>10135</v>
      </c>
      <c r="E12" s="12">
        <v>-20</v>
      </c>
      <c r="F12" s="11">
        <v>10335</v>
      </c>
      <c r="G12" s="12">
        <v>-10</v>
      </c>
      <c r="H12" s="11">
        <f t="shared" si="0"/>
        <v>20470</v>
      </c>
      <c r="I12" s="11">
        <f t="shared" si="1"/>
        <v>-30</v>
      </c>
      <c r="J12" s="12">
        <v>3.24</v>
      </c>
    </row>
    <row r="13" spans="1:10" ht="25.5" customHeight="1" thickBot="1">
      <c r="A13" s="13" t="s">
        <v>16</v>
      </c>
      <c r="B13" s="11">
        <v>5425</v>
      </c>
      <c r="C13" s="12">
        <v>4</v>
      </c>
      <c r="D13" s="11">
        <v>5818</v>
      </c>
      <c r="E13" s="12">
        <v>6</v>
      </c>
      <c r="F13" s="11">
        <v>6202</v>
      </c>
      <c r="G13" s="12">
        <v>2</v>
      </c>
      <c r="H13" s="11">
        <f t="shared" si="0"/>
        <v>12020</v>
      </c>
      <c r="I13" s="11">
        <f t="shared" si="1"/>
        <v>8</v>
      </c>
      <c r="J13" s="12">
        <v>1.75</v>
      </c>
    </row>
    <row r="14" spans="1:10" ht="25.5" customHeight="1" thickBot="1">
      <c r="A14" s="13" t="s">
        <v>17</v>
      </c>
      <c r="B14" s="11">
        <v>8858</v>
      </c>
      <c r="C14" s="12">
        <v>-5</v>
      </c>
      <c r="D14" s="11">
        <v>10747</v>
      </c>
      <c r="E14" s="12">
        <v>-5</v>
      </c>
      <c r="F14" s="11">
        <v>11084</v>
      </c>
      <c r="G14" s="12">
        <v>-3</v>
      </c>
      <c r="H14" s="11">
        <f t="shared" si="0"/>
        <v>21831</v>
      </c>
      <c r="I14" s="11">
        <f t="shared" si="1"/>
        <v>-8</v>
      </c>
      <c r="J14" s="12">
        <v>4.12</v>
      </c>
    </row>
    <row r="15" spans="1:10" ht="25.5" customHeight="1" thickBot="1">
      <c r="A15" s="13" t="s">
        <v>18</v>
      </c>
      <c r="B15" s="11">
        <f aca="true" t="shared" si="2" ref="B15:I15">SUM(B4:B14)</f>
        <v>119350</v>
      </c>
      <c r="C15" s="11">
        <f t="shared" si="2"/>
        <v>-69</v>
      </c>
      <c r="D15" s="11">
        <f t="shared" si="2"/>
        <v>130179</v>
      </c>
      <c r="E15" s="11">
        <f t="shared" si="2"/>
        <v>-140</v>
      </c>
      <c r="F15" s="11">
        <f t="shared" si="2"/>
        <v>139940</v>
      </c>
      <c r="G15" s="11">
        <f t="shared" si="2"/>
        <v>-75</v>
      </c>
      <c r="H15" s="11">
        <f t="shared" si="2"/>
        <v>270119</v>
      </c>
      <c r="I15" s="11">
        <f t="shared" si="2"/>
        <v>-215</v>
      </c>
      <c r="J15" s="12">
        <v>41.71</v>
      </c>
    </row>
    <row r="17" ht="13.5">
      <c r="A17" s="16" t="s">
        <v>55</v>
      </c>
    </row>
    <row r="18" ht="13.5">
      <c r="A18" s="16" t="s">
        <v>19</v>
      </c>
    </row>
  </sheetData>
  <mergeCells count="11">
    <mergeCell ref="G2:G3"/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12" sqref="G12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1.7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</v>
      </c>
      <c r="F2" s="22" t="s">
        <v>4</v>
      </c>
      <c r="G2" s="22" t="s">
        <v>2</v>
      </c>
      <c r="H2" s="22" t="s">
        <v>5</v>
      </c>
      <c r="I2" s="22" t="s">
        <v>2</v>
      </c>
      <c r="J2" s="20" t="s">
        <v>56</v>
      </c>
    </row>
    <row r="3" spans="1:10" ht="14.25" thickBot="1">
      <c r="A3" s="22"/>
      <c r="B3" s="22"/>
      <c r="C3" s="22"/>
      <c r="D3" s="22"/>
      <c r="E3" s="22"/>
      <c r="F3" s="22"/>
      <c r="G3" s="22"/>
      <c r="H3" s="22"/>
      <c r="I3" s="22"/>
      <c r="J3" s="21"/>
    </row>
    <row r="4" spans="1:10" ht="25.5" customHeight="1" thickBot="1">
      <c r="A4" s="13" t="s">
        <v>6</v>
      </c>
      <c r="B4" s="11">
        <v>26904</v>
      </c>
      <c r="C4" s="12">
        <v>-12</v>
      </c>
      <c r="D4" s="11">
        <v>27979</v>
      </c>
      <c r="E4" s="12">
        <v>11</v>
      </c>
      <c r="F4" s="11">
        <v>30958</v>
      </c>
      <c r="G4" s="12">
        <v>-19</v>
      </c>
      <c r="H4" s="11">
        <f aca="true" t="shared" si="0" ref="H4:H14">D4+F4</f>
        <v>58937</v>
      </c>
      <c r="I4" s="11">
        <f aca="true" t="shared" si="1" ref="I4:I14">E4+G4</f>
        <v>-8</v>
      </c>
      <c r="J4" s="12">
        <v>5.38</v>
      </c>
    </row>
    <row r="5" spans="1:10" ht="25.5" customHeight="1" thickBot="1">
      <c r="A5" s="13" t="s">
        <v>8</v>
      </c>
      <c r="B5" s="11">
        <v>24765</v>
      </c>
      <c r="C5" s="12">
        <v>72</v>
      </c>
      <c r="D5" s="11">
        <v>26887</v>
      </c>
      <c r="E5" s="12">
        <v>45</v>
      </c>
      <c r="F5" s="11">
        <v>29516</v>
      </c>
      <c r="G5" s="12">
        <v>75</v>
      </c>
      <c r="H5" s="11">
        <f t="shared" si="0"/>
        <v>56403</v>
      </c>
      <c r="I5" s="11">
        <f t="shared" si="1"/>
        <v>120</v>
      </c>
      <c r="J5" s="12">
        <v>5.59</v>
      </c>
    </row>
    <row r="6" spans="1:10" ht="25.5" customHeight="1" thickBot="1">
      <c r="A6" s="13" t="s">
        <v>9</v>
      </c>
      <c r="B6" s="11">
        <v>3926</v>
      </c>
      <c r="C6" s="12">
        <v>7</v>
      </c>
      <c r="D6" s="11">
        <v>3406</v>
      </c>
      <c r="E6" s="12">
        <v>-3</v>
      </c>
      <c r="F6" s="11">
        <v>3799</v>
      </c>
      <c r="G6" s="12">
        <v>-5</v>
      </c>
      <c r="H6" s="11">
        <f t="shared" si="0"/>
        <v>7205</v>
      </c>
      <c r="I6" s="11">
        <f t="shared" si="1"/>
        <v>-8</v>
      </c>
      <c r="J6" s="12">
        <v>1.43</v>
      </c>
    </row>
    <row r="7" spans="1:10" ht="25.5" customHeight="1" thickBot="1">
      <c r="A7" s="13" t="s">
        <v>10</v>
      </c>
      <c r="B7" s="11">
        <v>16194</v>
      </c>
      <c r="C7" s="12">
        <v>3</v>
      </c>
      <c r="D7" s="11">
        <v>17601</v>
      </c>
      <c r="E7" s="12">
        <v>9</v>
      </c>
      <c r="F7" s="11">
        <v>18723</v>
      </c>
      <c r="G7" s="12">
        <v>19</v>
      </c>
      <c r="H7" s="11">
        <f t="shared" si="0"/>
        <v>36324</v>
      </c>
      <c r="I7" s="11">
        <f t="shared" si="1"/>
        <v>28</v>
      </c>
      <c r="J7" s="12">
        <v>3.22</v>
      </c>
    </row>
    <row r="8" spans="1:10" ht="25.5" customHeight="1" thickBot="1">
      <c r="A8" s="13" t="s">
        <v>11</v>
      </c>
      <c r="B8" s="11">
        <v>3177</v>
      </c>
      <c r="C8" s="12">
        <v>-8</v>
      </c>
      <c r="D8" s="11">
        <v>3454</v>
      </c>
      <c r="E8" s="12">
        <v>-8</v>
      </c>
      <c r="F8" s="11">
        <v>3517</v>
      </c>
      <c r="G8" s="12">
        <v>-3</v>
      </c>
      <c r="H8" s="11">
        <f t="shared" si="0"/>
        <v>6971</v>
      </c>
      <c r="I8" s="11">
        <f t="shared" si="1"/>
        <v>-11</v>
      </c>
      <c r="J8" s="12">
        <v>1.17</v>
      </c>
    </row>
    <row r="9" spans="1:10" ht="25.5" customHeight="1" thickBot="1">
      <c r="A9" s="13" t="s">
        <v>12</v>
      </c>
      <c r="B9" s="11">
        <v>7133</v>
      </c>
      <c r="C9" s="12">
        <v>6</v>
      </c>
      <c r="D9" s="11">
        <v>8472</v>
      </c>
      <c r="E9" s="12">
        <v>18</v>
      </c>
      <c r="F9" s="11">
        <v>8947</v>
      </c>
      <c r="G9" s="12">
        <v>-4</v>
      </c>
      <c r="H9" s="11">
        <f t="shared" si="0"/>
        <v>17419</v>
      </c>
      <c r="I9" s="11">
        <f t="shared" si="1"/>
        <v>14</v>
      </c>
      <c r="J9" s="12">
        <v>5.06</v>
      </c>
    </row>
    <row r="10" spans="1:10" ht="25.5" customHeight="1" thickBot="1">
      <c r="A10" s="13" t="s">
        <v>13</v>
      </c>
      <c r="B10" s="11">
        <v>3815</v>
      </c>
      <c r="C10" s="12">
        <v>-10</v>
      </c>
      <c r="D10" s="11">
        <v>4102</v>
      </c>
      <c r="E10" s="12">
        <v>-17</v>
      </c>
      <c r="F10" s="11">
        <v>4421</v>
      </c>
      <c r="G10" s="12">
        <v>-21</v>
      </c>
      <c r="H10" s="11">
        <f t="shared" si="0"/>
        <v>8523</v>
      </c>
      <c r="I10" s="11">
        <f t="shared" si="1"/>
        <v>-38</v>
      </c>
      <c r="J10" s="12">
        <v>8.07</v>
      </c>
    </row>
    <row r="11" spans="1:10" ht="25.5" customHeight="1" thickBot="1">
      <c r="A11" s="13" t="s">
        <v>14</v>
      </c>
      <c r="B11" s="11">
        <v>10303</v>
      </c>
      <c r="C11" s="12">
        <v>6</v>
      </c>
      <c r="D11" s="11">
        <v>11627</v>
      </c>
      <c r="E11" s="12">
        <v>-6</v>
      </c>
      <c r="F11" s="11">
        <v>12478</v>
      </c>
      <c r="G11" s="12">
        <v>-2</v>
      </c>
      <c r="H11" s="11">
        <f t="shared" si="0"/>
        <v>24105</v>
      </c>
      <c r="I11" s="11">
        <f t="shared" si="1"/>
        <v>-8</v>
      </c>
      <c r="J11" s="12">
        <v>2.68</v>
      </c>
    </row>
    <row r="12" spans="1:10" ht="25.5" customHeight="1" thickBot="1">
      <c r="A12" s="13" t="s">
        <v>15</v>
      </c>
      <c r="B12" s="11">
        <v>8914</v>
      </c>
      <c r="C12" s="12">
        <v>0</v>
      </c>
      <c r="D12" s="11">
        <v>10124</v>
      </c>
      <c r="E12" s="12">
        <v>-11</v>
      </c>
      <c r="F12" s="11">
        <v>10335</v>
      </c>
      <c r="G12" s="12">
        <v>0</v>
      </c>
      <c r="H12" s="11">
        <f t="shared" si="0"/>
        <v>20459</v>
      </c>
      <c r="I12" s="11">
        <f t="shared" si="1"/>
        <v>-11</v>
      </c>
      <c r="J12" s="12">
        <v>3.24</v>
      </c>
    </row>
    <row r="13" spans="1:10" ht="25.5" customHeight="1" thickBot="1">
      <c r="A13" s="13" t="s">
        <v>16</v>
      </c>
      <c r="B13" s="11">
        <v>5428</v>
      </c>
      <c r="C13" s="12">
        <v>3</v>
      </c>
      <c r="D13" s="11">
        <v>5818</v>
      </c>
      <c r="E13" s="12">
        <v>0</v>
      </c>
      <c r="F13" s="11">
        <v>6212</v>
      </c>
      <c r="G13" s="12">
        <v>10</v>
      </c>
      <c r="H13" s="11">
        <f t="shared" si="0"/>
        <v>12030</v>
      </c>
      <c r="I13" s="11">
        <f t="shared" si="1"/>
        <v>10</v>
      </c>
      <c r="J13" s="12">
        <v>1.75</v>
      </c>
    </row>
    <row r="14" spans="1:10" ht="25.5" customHeight="1" thickBot="1">
      <c r="A14" s="13" t="s">
        <v>17</v>
      </c>
      <c r="B14" s="11">
        <v>8846</v>
      </c>
      <c r="C14" s="12">
        <v>-12</v>
      </c>
      <c r="D14" s="11">
        <v>10728</v>
      </c>
      <c r="E14" s="12">
        <v>-19</v>
      </c>
      <c r="F14" s="11">
        <v>11084</v>
      </c>
      <c r="G14" s="12">
        <v>0</v>
      </c>
      <c r="H14" s="11">
        <f t="shared" si="0"/>
        <v>21812</v>
      </c>
      <c r="I14" s="11">
        <f t="shared" si="1"/>
        <v>-19</v>
      </c>
      <c r="J14" s="12">
        <v>4.12</v>
      </c>
    </row>
    <row r="15" spans="1:10" ht="25.5" customHeight="1" thickBot="1">
      <c r="A15" s="13" t="s">
        <v>18</v>
      </c>
      <c r="B15" s="11">
        <f aca="true" t="shared" si="2" ref="B15:I15">SUM(B4:B14)</f>
        <v>119405</v>
      </c>
      <c r="C15" s="11">
        <f t="shared" si="2"/>
        <v>55</v>
      </c>
      <c r="D15" s="11">
        <f t="shared" si="2"/>
        <v>130198</v>
      </c>
      <c r="E15" s="11">
        <f t="shared" si="2"/>
        <v>19</v>
      </c>
      <c r="F15" s="11">
        <f t="shared" si="2"/>
        <v>139990</v>
      </c>
      <c r="G15" s="11">
        <f t="shared" si="2"/>
        <v>50</v>
      </c>
      <c r="H15" s="11">
        <f t="shared" si="2"/>
        <v>270188</v>
      </c>
      <c r="I15" s="11">
        <f t="shared" si="2"/>
        <v>69</v>
      </c>
      <c r="J15" s="12">
        <v>41.71</v>
      </c>
    </row>
    <row r="17" ht="13.5">
      <c r="A17" s="16" t="s">
        <v>57</v>
      </c>
    </row>
    <row r="18" ht="13.5">
      <c r="A18" s="16" t="s">
        <v>19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K7" sqref="K7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52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29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2" t="s">
        <v>6</v>
      </c>
      <c r="B4" s="11">
        <v>26934</v>
      </c>
      <c r="C4" s="12">
        <v>30</v>
      </c>
      <c r="D4" s="11">
        <v>27946</v>
      </c>
      <c r="E4" s="12">
        <v>-33</v>
      </c>
      <c r="F4" s="11">
        <v>30929</v>
      </c>
      <c r="G4" s="12">
        <v>-29</v>
      </c>
      <c r="H4" s="11">
        <v>58875</v>
      </c>
      <c r="I4" s="12">
        <v>-62</v>
      </c>
      <c r="J4" s="12">
        <v>5.38</v>
      </c>
    </row>
    <row r="5" spans="1:10" ht="25.5" customHeight="1" thickBot="1">
      <c r="A5" s="2" t="s">
        <v>8</v>
      </c>
      <c r="B5" s="11">
        <v>24796</v>
      </c>
      <c r="C5" s="12">
        <v>31</v>
      </c>
      <c r="D5" s="11">
        <v>26876</v>
      </c>
      <c r="E5" s="12">
        <v>-11</v>
      </c>
      <c r="F5" s="11">
        <v>29503</v>
      </c>
      <c r="G5" s="12">
        <v>-13</v>
      </c>
      <c r="H5" s="11">
        <v>56379</v>
      </c>
      <c r="I5" s="12">
        <v>-24</v>
      </c>
      <c r="J5" s="12">
        <v>5.59</v>
      </c>
    </row>
    <row r="6" spans="1:10" ht="25.5" customHeight="1" thickBot="1">
      <c r="A6" s="2" t="s">
        <v>9</v>
      </c>
      <c r="B6" s="11">
        <v>3922</v>
      </c>
      <c r="C6" s="12">
        <v>-4</v>
      </c>
      <c r="D6" s="11">
        <v>3405</v>
      </c>
      <c r="E6" s="12">
        <v>-1</v>
      </c>
      <c r="F6" s="11">
        <v>3796</v>
      </c>
      <c r="G6" s="12">
        <v>-3</v>
      </c>
      <c r="H6" s="11">
        <v>7201</v>
      </c>
      <c r="I6" s="12">
        <v>-4</v>
      </c>
      <c r="J6" s="12">
        <v>1.43</v>
      </c>
    </row>
    <row r="7" spans="1:10" ht="25.5" customHeight="1" thickBot="1">
      <c r="A7" s="2" t="s">
        <v>10</v>
      </c>
      <c r="B7" s="11">
        <v>16294</v>
      </c>
      <c r="C7" s="12">
        <v>100</v>
      </c>
      <c r="D7" s="11">
        <v>17655</v>
      </c>
      <c r="E7" s="12">
        <v>54</v>
      </c>
      <c r="F7" s="11">
        <v>18793</v>
      </c>
      <c r="G7" s="12">
        <v>70</v>
      </c>
      <c r="H7" s="11">
        <v>36448</v>
      </c>
      <c r="I7" s="12">
        <v>124</v>
      </c>
      <c r="J7" s="12">
        <v>3.22</v>
      </c>
    </row>
    <row r="8" spans="1:10" ht="25.5" customHeight="1" thickBot="1">
      <c r="A8" s="2" t="s">
        <v>11</v>
      </c>
      <c r="B8" s="11">
        <v>3178</v>
      </c>
      <c r="C8" s="12">
        <v>1</v>
      </c>
      <c r="D8" s="11">
        <v>3457</v>
      </c>
      <c r="E8" s="12">
        <v>3</v>
      </c>
      <c r="F8" s="11">
        <v>3522</v>
      </c>
      <c r="G8" s="12">
        <v>5</v>
      </c>
      <c r="H8" s="11">
        <v>6979</v>
      </c>
      <c r="I8" s="12">
        <v>8</v>
      </c>
      <c r="J8" s="12">
        <v>1.17</v>
      </c>
    </row>
    <row r="9" spans="1:10" ht="25.5" customHeight="1" thickBot="1">
      <c r="A9" s="2" t="s">
        <v>12</v>
      </c>
      <c r="B9" s="11">
        <v>7135</v>
      </c>
      <c r="C9" s="12">
        <v>2</v>
      </c>
      <c r="D9" s="11">
        <v>8453</v>
      </c>
      <c r="E9" s="12">
        <v>-19</v>
      </c>
      <c r="F9" s="11">
        <v>8929</v>
      </c>
      <c r="G9" s="12">
        <v>-18</v>
      </c>
      <c r="H9" s="11">
        <v>17382</v>
      </c>
      <c r="I9" s="12">
        <v>-37</v>
      </c>
      <c r="J9" s="12">
        <v>5.06</v>
      </c>
    </row>
    <row r="10" spans="1:10" ht="25.5" customHeight="1" thickBot="1">
      <c r="A10" s="2" t="s">
        <v>13</v>
      </c>
      <c r="B10" s="11">
        <v>3804</v>
      </c>
      <c r="C10" s="12">
        <v>-11</v>
      </c>
      <c r="D10" s="11">
        <v>4086</v>
      </c>
      <c r="E10" s="12">
        <v>-16</v>
      </c>
      <c r="F10" s="11">
        <v>4411</v>
      </c>
      <c r="G10" s="12">
        <v>-10</v>
      </c>
      <c r="H10" s="11">
        <v>8497</v>
      </c>
      <c r="I10" s="12">
        <v>-26</v>
      </c>
      <c r="J10" s="12">
        <v>8.07</v>
      </c>
    </row>
    <row r="11" spans="1:10" ht="25.5" customHeight="1" thickBot="1">
      <c r="A11" s="2" t="s">
        <v>14</v>
      </c>
      <c r="B11" s="11">
        <v>10309</v>
      </c>
      <c r="C11" s="12">
        <v>6</v>
      </c>
      <c r="D11" s="11">
        <v>11604</v>
      </c>
      <c r="E11" s="12">
        <v>-23</v>
      </c>
      <c r="F11" s="11">
        <v>12474</v>
      </c>
      <c r="G11" s="12">
        <v>-4</v>
      </c>
      <c r="H11" s="11">
        <v>24078</v>
      </c>
      <c r="I11" s="12">
        <v>-27</v>
      </c>
      <c r="J11" s="12">
        <v>2.68</v>
      </c>
    </row>
    <row r="12" spans="1:10" ht="25.5" customHeight="1" thickBot="1">
      <c r="A12" s="2" t="s">
        <v>15</v>
      </c>
      <c r="B12" s="11">
        <v>8908</v>
      </c>
      <c r="C12" s="12">
        <v>-6</v>
      </c>
      <c r="D12" s="11">
        <v>10103</v>
      </c>
      <c r="E12" s="12">
        <v>-21</v>
      </c>
      <c r="F12" s="11">
        <v>10330</v>
      </c>
      <c r="G12" s="12">
        <v>-5</v>
      </c>
      <c r="H12" s="11">
        <v>20433</v>
      </c>
      <c r="I12" s="12">
        <v>-26</v>
      </c>
      <c r="J12" s="12">
        <v>3.24</v>
      </c>
    </row>
    <row r="13" spans="1:10" ht="25.5" customHeight="1" thickBot="1">
      <c r="A13" s="2" t="s">
        <v>16</v>
      </c>
      <c r="B13" s="11">
        <v>5435</v>
      </c>
      <c r="C13" s="12">
        <v>7</v>
      </c>
      <c r="D13" s="11">
        <v>5812</v>
      </c>
      <c r="E13" s="12">
        <v>-6</v>
      </c>
      <c r="F13" s="11">
        <v>6206</v>
      </c>
      <c r="G13" s="12">
        <v>-6</v>
      </c>
      <c r="H13" s="11">
        <v>12018</v>
      </c>
      <c r="I13" s="12">
        <v>-12</v>
      </c>
      <c r="J13" s="12">
        <v>1.75</v>
      </c>
    </row>
    <row r="14" spans="1:10" ht="25.5" customHeight="1" thickBot="1">
      <c r="A14" s="2" t="s">
        <v>17</v>
      </c>
      <c r="B14" s="11">
        <v>8829</v>
      </c>
      <c r="C14" s="12">
        <v>-17</v>
      </c>
      <c r="D14" s="11">
        <v>10681</v>
      </c>
      <c r="E14" s="26">
        <v>-47</v>
      </c>
      <c r="F14" s="11">
        <v>11058</v>
      </c>
      <c r="G14" s="12">
        <v>-26</v>
      </c>
      <c r="H14" s="11">
        <v>21739</v>
      </c>
      <c r="I14" s="12">
        <v>-73</v>
      </c>
      <c r="J14" s="12">
        <v>4.12</v>
      </c>
    </row>
    <row r="15" spans="1:10" ht="25.5" customHeight="1" thickBot="1">
      <c r="A15" s="2" t="s">
        <v>18</v>
      </c>
      <c r="B15" s="11">
        <v>119544</v>
      </c>
      <c r="C15" s="12">
        <f aca="true" t="shared" si="0" ref="C15:I15">SUM(C4:C14)</f>
        <v>139</v>
      </c>
      <c r="D15" s="11">
        <f t="shared" si="0"/>
        <v>130078</v>
      </c>
      <c r="E15" s="12">
        <f t="shared" si="0"/>
        <v>-120</v>
      </c>
      <c r="F15" s="11">
        <f t="shared" si="0"/>
        <v>139951</v>
      </c>
      <c r="G15" s="12">
        <f t="shared" si="0"/>
        <v>-39</v>
      </c>
      <c r="H15" s="11">
        <f t="shared" si="0"/>
        <v>270029</v>
      </c>
      <c r="I15" s="12">
        <f t="shared" si="0"/>
        <v>-159</v>
      </c>
      <c r="J15" s="12">
        <v>41.71</v>
      </c>
    </row>
    <row r="17" ht="13.5">
      <c r="A17" s="1"/>
    </row>
    <row r="18" ht="13.5">
      <c r="A18" s="1"/>
    </row>
  </sheetData>
  <mergeCells count="11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29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2" t="s">
        <v>6</v>
      </c>
      <c r="B4" s="3">
        <v>26134</v>
      </c>
      <c r="C4" s="4">
        <v>49</v>
      </c>
      <c r="D4" s="3">
        <v>27230</v>
      </c>
      <c r="E4" s="4">
        <v>14</v>
      </c>
      <c r="F4" s="3">
        <v>29962</v>
      </c>
      <c r="G4" s="4">
        <v>10</v>
      </c>
      <c r="H4" s="3">
        <v>57192</v>
      </c>
      <c r="I4" s="4">
        <v>24</v>
      </c>
      <c r="J4" s="4">
        <v>5.38</v>
      </c>
    </row>
    <row r="5" spans="1:10" ht="25.5" customHeight="1" thickBot="1">
      <c r="A5" s="2" t="s">
        <v>10</v>
      </c>
      <c r="B5" s="3">
        <v>15799</v>
      </c>
      <c r="C5" s="4">
        <v>44</v>
      </c>
      <c r="D5" s="3">
        <v>17281</v>
      </c>
      <c r="E5" s="4">
        <v>29</v>
      </c>
      <c r="F5" s="3">
        <v>18329</v>
      </c>
      <c r="G5" s="4">
        <v>22</v>
      </c>
      <c r="H5" s="3">
        <v>35610</v>
      </c>
      <c r="I5" s="4">
        <v>51</v>
      </c>
      <c r="J5" s="4">
        <v>3.22</v>
      </c>
    </row>
    <row r="6" spans="1:10" ht="25.5" customHeight="1" thickBot="1">
      <c r="A6" s="2" t="s">
        <v>16</v>
      </c>
      <c r="B6" s="3">
        <v>5346</v>
      </c>
      <c r="C6" s="4">
        <v>5</v>
      </c>
      <c r="D6" s="3">
        <v>5739</v>
      </c>
      <c r="E6" s="4">
        <v>2</v>
      </c>
      <c r="F6" s="3">
        <v>6127</v>
      </c>
      <c r="G6" s="4">
        <v>-5</v>
      </c>
      <c r="H6" s="3">
        <v>11866</v>
      </c>
      <c r="I6" s="4">
        <v>-3</v>
      </c>
      <c r="J6" s="4">
        <v>1.75</v>
      </c>
    </row>
    <row r="7" spans="1:10" ht="25.5" customHeight="1" thickBot="1">
      <c r="A7" s="2" t="s">
        <v>9</v>
      </c>
      <c r="B7" s="3">
        <v>3635</v>
      </c>
      <c r="C7" s="4">
        <v>-6</v>
      </c>
      <c r="D7" s="3">
        <v>3094</v>
      </c>
      <c r="E7" s="4">
        <v>-11</v>
      </c>
      <c r="F7" s="3">
        <v>3465</v>
      </c>
      <c r="G7" s="4">
        <v>-6</v>
      </c>
      <c r="H7" s="3">
        <v>6559</v>
      </c>
      <c r="I7" s="4">
        <v>-17</v>
      </c>
      <c r="J7" s="4">
        <v>1.43</v>
      </c>
    </row>
    <row r="8" spans="1:10" ht="25.5" customHeight="1" thickBot="1">
      <c r="A8" s="2" t="s">
        <v>17</v>
      </c>
      <c r="B8" s="3">
        <v>8621</v>
      </c>
      <c r="C8" s="4">
        <v>7</v>
      </c>
      <c r="D8" s="3">
        <v>10533</v>
      </c>
      <c r="E8" s="4">
        <v>-15</v>
      </c>
      <c r="F8" s="3">
        <v>10887</v>
      </c>
      <c r="G8" s="4">
        <v>7</v>
      </c>
      <c r="H8" s="3">
        <v>21420</v>
      </c>
      <c r="I8" s="4">
        <v>-8</v>
      </c>
      <c r="J8" s="4">
        <v>4.12</v>
      </c>
    </row>
    <row r="9" spans="1:10" ht="25.5" customHeight="1" thickBot="1">
      <c r="A9" s="2" t="s">
        <v>8</v>
      </c>
      <c r="B9" s="3">
        <v>24322</v>
      </c>
      <c r="C9" s="4">
        <v>28</v>
      </c>
      <c r="D9" s="3">
        <v>26589</v>
      </c>
      <c r="E9" s="4">
        <v>10</v>
      </c>
      <c r="F9" s="3">
        <v>29021</v>
      </c>
      <c r="G9" s="4">
        <v>-13</v>
      </c>
      <c r="H9" s="3">
        <v>55610</v>
      </c>
      <c r="I9" s="4">
        <v>-3</v>
      </c>
      <c r="J9" s="4">
        <v>5.59</v>
      </c>
    </row>
    <row r="10" spans="1:10" ht="25.5" customHeight="1" thickBot="1">
      <c r="A10" s="2" t="s">
        <v>11</v>
      </c>
      <c r="B10" s="3">
        <v>2908</v>
      </c>
      <c r="C10" s="4">
        <v>5</v>
      </c>
      <c r="D10" s="3">
        <v>3240</v>
      </c>
      <c r="E10" s="4">
        <v>13</v>
      </c>
      <c r="F10" s="3">
        <v>3241</v>
      </c>
      <c r="G10" s="4">
        <v>3</v>
      </c>
      <c r="H10" s="3">
        <v>6481</v>
      </c>
      <c r="I10" s="4">
        <v>16</v>
      </c>
      <c r="J10" s="4">
        <v>1.17</v>
      </c>
    </row>
    <row r="11" spans="1:10" ht="25.5" customHeight="1" thickBot="1">
      <c r="A11" s="2" t="s">
        <v>12</v>
      </c>
      <c r="B11" s="3">
        <v>7056</v>
      </c>
      <c r="C11" s="4">
        <v>10</v>
      </c>
      <c r="D11" s="3">
        <v>8394</v>
      </c>
      <c r="E11" s="4">
        <v>17</v>
      </c>
      <c r="F11" s="3">
        <v>8912</v>
      </c>
      <c r="G11" s="4">
        <v>17</v>
      </c>
      <c r="H11" s="3">
        <v>17306</v>
      </c>
      <c r="I11" s="4">
        <v>34</v>
      </c>
      <c r="J11" s="4">
        <v>5.06</v>
      </c>
    </row>
    <row r="12" spans="1:10" ht="25.5" customHeight="1" thickBot="1">
      <c r="A12" s="2" t="s">
        <v>13</v>
      </c>
      <c r="B12" s="3">
        <v>3773</v>
      </c>
      <c r="C12" s="4">
        <v>1</v>
      </c>
      <c r="D12" s="3">
        <v>4111</v>
      </c>
      <c r="E12" s="4">
        <v>-3</v>
      </c>
      <c r="F12" s="3">
        <v>4461</v>
      </c>
      <c r="G12" s="4">
        <v>-12</v>
      </c>
      <c r="H12" s="3">
        <v>8572</v>
      </c>
      <c r="I12" s="4">
        <v>-15</v>
      </c>
      <c r="J12" s="4">
        <v>8.07</v>
      </c>
    </row>
    <row r="13" spans="1:10" ht="25.5" customHeight="1" thickBot="1">
      <c r="A13" s="2" t="s">
        <v>14</v>
      </c>
      <c r="B13" s="3">
        <v>10085</v>
      </c>
      <c r="C13" s="4">
        <v>5</v>
      </c>
      <c r="D13" s="3">
        <v>11482</v>
      </c>
      <c r="E13" s="4">
        <v>-9</v>
      </c>
      <c r="F13" s="3">
        <v>12259</v>
      </c>
      <c r="G13" s="4">
        <v>-1</v>
      </c>
      <c r="H13" s="3">
        <v>23741</v>
      </c>
      <c r="I13" s="4">
        <v>-10</v>
      </c>
      <c r="J13" s="4">
        <v>2.68</v>
      </c>
    </row>
    <row r="14" spans="1:10" ht="25.5" customHeight="1" thickBot="1">
      <c r="A14" s="2" t="s">
        <v>15</v>
      </c>
      <c r="B14" s="3">
        <v>8680</v>
      </c>
      <c r="C14" s="4">
        <v>14</v>
      </c>
      <c r="D14" s="3">
        <v>9919</v>
      </c>
      <c r="E14" s="4">
        <v>3</v>
      </c>
      <c r="F14" s="3">
        <v>10054</v>
      </c>
      <c r="G14" s="4">
        <v>-12</v>
      </c>
      <c r="H14" s="3">
        <v>19973</v>
      </c>
      <c r="I14" s="4">
        <v>-9</v>
      </c>
      <c r="J14" s="4">
        <v>3.24</v>
      </c>
    </row>
    <row r="15" spans="1:10" ht="25.5" customHeight="1" thickBot="1">
      <c r="A15" s="2" t="s">
        <v>20</v>
      </c>
      <c r="B15" s="3">
        <v>116359</v>
      </c>
      <c r="C15" s="4">
        <v>162</v>
      </c>
      <c r="D15" s="3">
        <v>127612</v>
      </c>
      <c r="E15" s="4">
        <v>50</v>
      </c>
      <c r="F15" s="3">
        <v>136718</v>
      </c>
      <c r="G15" s="4">
        <v>10</v>
      </c>
      <c r="H15" s="3">
        <v>264330</v>
      </c>
      <c r="I15" s="4">
        <v>60</v>
      </c>
      <c r="J15" s="4">
        <v>41.71</v>
      </c>
    </row>
    <row r="16" spans="1:10" ht="25.5" customHeight="1" thickBot="1">
      <c r="A16" s="2" t="s">
        <v>21</v>
      </c>
      <c r="B16" s="3">
        <v>4088</v>
      </c>
      <c r="C16" s="4">
        <v>0</v>
      </c>
      <c r="D16" s="3">
        <v>3132</v>
      </c>
      <c r="E16" s="4">
        <v>-11</v>
      </c>
      <c r="F16" s="3">
        <v>3572</v>
      </c>
      <c r="G16" s="4">
        <v>10</v>
      </c>
      <c r="H16" s="3">
        <v>6704</v>
      </c>
      <c r="I16" s="4">
        <v>-1</v>
      </c>
      <c r="J16" s="4" t="s">
        <v>22</v>
      </c>
    </row>
    <row r="17" spans="1:10" ht="25.5" customHeight="1" thickBot="1">
      <c r="A17" s="2" t="s">
        <v>18</v>
      </c>
      <c r="B17" s="3">
        <v>120447</v>
      </c>
      <c r="C17" s="4">
        <v>162</v>
      </c>
      <c r="D17" s="3">
        <v>130744</v>
      </c>
      <c r="E17" s="4">
        <v>39</v>
      </c>
      <c r="F17" s="3">
        <v>140290</v>
      </c>
      <c r="G17" s="4">
        <v>20</v>
      </c>
      <c r="H17" s="3">
        <v>271034</v>
      </c>
      <c r="I17" s="4">
        <v>59</v>
      </c>
      <c r="J17" s="4">
        <v>41.71</v>
      </c>
    </row>
    <row r="19" ht="13.5">
      <c r="A19" s="1" t="s">
        <v>25</v>
      </c>
    </row>
    <row r="20" ht="13.5">
      <c r="A20" s="1" t="s">
        <v>19</v>
      </c>
    </row>
  </sheetData>
  <mergeCells count="11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32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2" t="s">
        <v>6</v>
      </c>
      <c r="B4" s="3">
        <v>26146</v>
      </c>
      <c r="C4" s="4">
        <v>12</v>
      </c>
      <c r="D4" s="3">
        <v>27232</v>
      </c>
      <c r="E4" s="4">
        <v>2</v>
      </c>
      <c r="F4" s="3">
        <v>29987</v>
      </c>
      <c r="G4" s="4">
        <v>25</v>
      </c>
      <c r="H4" s="3">
        <v>57219</v>
      </c>
      <c r="I4" s="4">
        <v>27</v>
      </c>
      <c r="J4" s="4">
        <v>5.38</v>
      </c>
    </row>
    <row r="5" spans="1:10" ht="25.5" customHeight="1" thickBot="1">
      <c r="A5" s="2" t="s">
        <v>10</v>
      </c>
      <c r="B5" s="3">
        <v>15783</v>
      </c>
      <c r="C5" s="4">
        <v>-16</v>
      </c>
      <c r="D5" s="3">
        <v>17254</v>
      </c>
      <c r="E5" s="4">
        <v>-27</v>
      </c>
      <c r="F5" s="3">
        <v>18325</v>
      </c>
      <c r="G5" s="4">
        <v>-4</v>
      </c>
      <c r="H5" s="3">
        <v>35579</v>
      </c>
      <c r="I5" s="4">
        <v>-31</v>
      </c>
      <c r="J5" s="4">
        <v>3.22</v>
      </c>
    </row>
    <row r="6" spans="1:10" ht="25.5" customHeight="1" thickBot="1">
      <c r="A6" s="2" t="s">
        <v>16</v>
      </c>
      <c r="B6" s="3">
        <v>5338</v>
      </c>
      <c r="C6" s="4">
        <v>-8</v>
      </c>
      <c r="D6" s="3">
        <v>5732</v>
      </c>
      <c r="E6" s="4">
        <v>-7</v>
      </c>
      <c r="F6" s="3">
        <v>6112</v>
      </c>
      <c r="G6" s="4">
        <v>-15</v>
      </c>
      <c r="H6" s="3">
        <v>11844</v>
      </c>
      <c r="I6" s="4">
        <v>-22</v>
      </c>
      <c r="J6" s="4">
        <v>1.75</v>
      </c>
    </row>
    <row r="7" spans="1:10" ht="25.5" customHeight="1" thickBot="1">
      <c r="A7" s="2" t="s">
        <v>9</v>
      </c>
      <c r="B7" s="3">
        <v>3634</v>
      </c>
      <c r="C7" s="4">
        <v>-1</v>
      </c>
      <c r="D7" s="3">
        <v>3081</v>
      </c>
      <c r="E7" s="4">
        <v>-13</v>
      </c>
      <c r="F7" s="3">
        <v>3470</v>
      </c>
      <c r="G7" s="4">
        <v>5</v>
      </c>
      <c r="H7" s="3">
        <v>6551</v>
      </c>
      <c r="I7" s="4">
        <v>-8</v>
      </c>
      <c r="J7" s="4">
        <v>1.43</v>
      </c>
    </row>
    <row r="8" spans="1:10" ht="25.5" customHeight="1" thickBot="1">
      <c r="A8" s="2" t="s">
        <v>17</v>
      </c>
      <c r="B8" s="3">
        <v>8636</v>
      </c>
      <c r="C8" s="4">
        <v>15</v>
      </c>
      <c r="D8" s="3">
        <v>10537</v>
      </c>
      <c r="E8" s="4">
        <v>4</v>
      </c>
      <c r="F8" s="3">
        <v>10899</v>
      </c>
      <c r="G8" s="4">
        <v>12</v>
      </c>
      <c r="H8" s="3">
        <v>21436</v>
      </c>
      <c r="I8" s="4">
        <v>16</v>
      </c>
      <c r="J8" s="4">
        <v>4.12</v>
      </c>
    </row>
    <row r="9" spans="1:10" ht="25.5" customHeight="1" thickBot="1">
      <c r="A9" s="2" t="s">
        <v>8</v>
      </c>
      <c r="B9" s="3">
        <v>24314</v>
      </c>
      <c r="C9" s="4">
        <v>-8</v>
      </c>
      <c r="D9" s="3">
        <v>26563</v>
      </c>
      <c r="E9" s="4">
        <v>-26</v>
      </c>
      <c r="F9" s="3">
        <v>29005</v>
      </c>
      <c r="G9" s="4">
        <v>-16</v>
      </c>
      <c r="H9" s="3">
        <v>55568</v>
      </c>
      <c r="I9" s="4">
        <v>-42</v>
      </c>
      <c r="J9" s="4">
        <v>5.59</v>
      </c>
    </row>
    <row r="10" spans="1:10" ht="25.5" customHeight="1" thickBot="1">
      <c r="A10" s="2" t="s">
        <v>11</v>
      </c>
      <c r="B10" s="3">
        <v>2909</v>
      </c>
      <c r="C10" s="4">
        <v>1</v>
      </c>
      <c r="D10" s="3">
        <v>3239</v>
      </c>
      <c r="E10" s="4">
        <v>-1</v>
      </c>
      <c r="F10" s="3">
        <v>3241</v>
      </c>
      <c r="G10" s="4">
        <v>0</v>
      </c>
      <c r="H10" s="3">
        <v>6480</v>
      </c>
      <c r="I10" s="4">
        <v>-1</v>
      </c>
      <c r="J10" s="4">
        <v>1.17</v>
      </c>
    </row>
    <row r="11" spans="1:10" ht="25.5" customHeight="1" thickBot="1">
      <c r="A11" s="2" t="s">
        <v>12</v>
      </c>
      <c r="B11" s="3">
        <v>7055</v>
      </c>
      <c r="C11" s="4">
        <v>-1</v>
      </c>
      <c r="D11" s="3">
        <v>8385</v>
      </c>
      <c r="E11" s="4">
        <v>-9</v>
      </c>
      <c r="F11" s="3">
        <v>8905</v>
      </c>
      <c r="G11" s="4">
        <v>-7</v>
      </c>
      <c r="H11" s="3">
        <v>17290</v>
      </c>
      <c r="I11" s="4">
        <v>-16</v>
      </c>
      <c r="J11" s="4">
        <v>5.06</v>
      </c>
    </row>
    <row r="12" spans="1:10" ht="25.5" customHeight="1" thickBot="1">
      <c r="A12" s="2" t="s">
        <v>13</v>
      </c>
      <c r="B12" s="3">
        <v>3773</v>
      </c>
      <c r="C12" s="4">
        <v>0</v>
      </c>
      <c r="D12" s="3">
        <v>4106</v>
      </c>
      <c r="E12" s="4">
        <v>-5</v>
      </c>
      <c r="F12" s="3">
        <v>4449</v>
      </c>
      <c r="G12" s="4">
        <v>-12</v>
      </c>
      <c r="H12" s="3">
        <v>8555</v>
      </c>
      <c r="I12" s="4">
        <v>-17</v>
      </c>
      <c r="J12" s="4">
        <v>8.07</v>
      </c>
    </row>
    <row r="13" spans="1:10" ht="25.5" customHeight="1" thickBot="1">
      <c r="A13" s="2" t="s">
        <v>14</v>
      </c>
      <c r="B13" s="3">
        <v>10074</v>
      </c>
      <c r="C13" s="4">
        <v>-11</v>
      </c>
      <c r="D13" s="3">
        <v>11458</v>
      </c>
      <c r="E13" s="4">
        <v>-24</v>
      </c>
      <c r="F13" s="3">
        <v>12242</v>
      </c>
      <c r="G13" s="4">
        <v>-17</v>
      </c>
      <c r="H13" s="3">
        <v>23700</v>
      </c>
      <c r="I13" s="4">
        <v>-41</v>
      </c>
      <c r="J13" s="4">
        <v>2.68</v>
      </c>
    </row>
    <row r="14" spans="1:10" ht="25.5" customHeight="1" thickBot="1">
      <c r="A14" s="2" t="s">
        <v>15</v>
      </c>
      <c r="B14" s="3">
        <v>8693</v>
      </c>
      <c r="C14" s="4">
        <v>13</v>
      </c>
      <c r="D14" s="3">
        <v>9922</v>
      </c>
      <c r="E14" s="4">
        <v>3</v>
      </c>
      <c r="F14" s="3">
        <v>10069</v>
      </c>
      <c r="G14" s="4">
        <v>15</v>
      </c>
      <c r="H14" s="3">
        <v>19991</v>
      </c>
      <c r="I14" s="4">
        <v>18</v>
      </c>
      <c r="J14" s="4">
        <v>3.24</v>
      </c>
    </row>
    <row r="15" spans="1:10" ht="25.5" customHeight="1" thickBot="1">
      <c r="A15" s="2" t="s">
        <v>20</v>
      </c>
      <c r="B15" s="3">
        <v>116355</v>
      </c>
      <c r="C15" s="4">
        <v>-4</v>
      </c>
      <c r="D15" s="3">
        <v>127509</v>
      </c>
      <c r="E15" s="4">
        <v>-103</v>
      </c>
      <c r="F15" s="3">
        <v>136704</v>
      </c>
      <c r="G15" s="4">
        <v>-14</v>
      </c>
      <c r="H15" s="3">
        <v>264213</v>
      </c>
      <c r="I15" s="4">
        <v>-117</v>
      </c>
      <c r="J15" s="4">
        <v>41.71</v>
      </c>
    </row>
    <row r="16" spans="1:10" ht="25.5" customHeight="1" thickBot="1">
      <c r="A16" s="2" t="s">
        <v>21</v>
      </c>
      <c r="B16" s="3">
        <v>4080</v>
      </c>
      <c r="C16" s="4">
        <v>-8</v>
      </c>
      <c r="D16" s="3">
        <v>3125</v>
      </c>
      <c r="E16" s="4">
        <v>-7</v>
      </c>
      <c r="F16" s="3">
        <v>3556</v>
      </c>
      <c r="G16" s="4">
        <v>-16</v>
      </c>
      <c r="H16" s="3">
        <v>6681</v>
      </c>
      <c r="I16" s="4">
        <v>-23</v>
      </c>
      <c r="J16" s="4" t="s">
        <v>22</v>
      </c>
    </row>
    <row r="17" spans="1:10" ht="25.5" customHeight="1" thickBot="1">
      <c r="A17" s="2" t="s">
        <v>18</v>
      </c>
      <c r="B17" s="3">
        <v>120435</v>
      </c>
      <c r="C17" s="4">
        <v>-12</v>
      </c>
      <c r="D17" s="3">
        <v>130634</v>
      </c>
      <c r="E17" s="4">
        <v>-110</v>
      </c>
      <c r="F17" s="3">
        <v>140260</v>
      </c>
      <c r="G17" s="4">
        <v>-30</v>
      </c>
      <c r="H17" s="3">
        <v>270894</v>
      </c>
      <c r="I17" s="4">
        <v>-140</v>
      </c>
      <c r="J17" s="4">
        <v>41.71</v>
      </c>
    </row>
    <row r="19" ht="13.5">
      <c r="A19" s="1" t="s">
        <v>30</v>
      </c>
    </row>
    <row r="20" ht="13.5">
      <c r="A20" s="1" t="s">
        <v>23</v>
      </c>
    </row>
  </sheetData>
  <mergeCells count="11">
    <mergeCell ref="G2:G3"/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43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29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2" t="s">
        <v>6</v>
      </c>
      <c r="B4" s="3">
        <v>26916</v>
      </c>
      <c r="C4" s="4" t="s">
        <v>7</v>
      </c>
      <c r="D4" s="3">
        <v>28010</v>
      </c>
      <c r="E4" s="4" t="s">
        <v>7</v>
      </c>
      <c r="F4" s="3">
        <v>30945</v>
      </c>
      <c r="G4" s="4" t="s">
        <v>7</v>
      </c>
      <c r="H4" s="3">
        <v>58955</v>
      </c>
      <c r="I4" s="4" t="s">
        <v>7</v>
      </c>
      <c r="J4" s="4">
        <v>5.38</v>
      </c>
    </row>
    <row r="5" spans="1:10" ht="25.5" customHeight="1" thickBot="1">
      <c r="A5" s="2" t="s">
        <v>8</v>
      </c>
      <c r="B5" s="3">
        <v>24752</v>
      </c>
      <c r="C5" s="4" t="s">
        <v>7</v>
      </c>
      <c r="D5" s="3">
        <v>26982</v>
      </c>
      <c r="E5" s="4" t="s">
        <v>7</v>
      </c>
      <c r="F5" s="3">
        <v>29509</v>
      </c>
      <c r="G5" s="4" t="s">
        <v>7</v>
      </c>
      <c r="H5" s="3">
        <v>56491</v>
      </c>
      <c r="I5" s="4" t="s">
        <v>7</v>
      </c>
      <c r="J5" s="4">
        <v>5.59</v>
      </c>
    </row>
    <row r="6" spans="1:10" ht="25.5" customHeight="1" thickBot="1">
      <c r="A6" s="2" t="s">
        <v>9</v>
      </c>
      <c r="B6" s="3">
        <v>3943</v>
      </c>
      <c r="C6" s="4" t="s">
        <v>7</v>
      </c>
      <c r="D6" s="3">
        <v>3450</v>
      </c>
      <c r="E6" s="4" t="s">
        <v>7</v>
      </c>
      <c r="F6" s="3">
        <v>3861</v>
      </c>
      <c r="G6" s="4" t="s">
        <v>7</v>
      </c>
      <c r="H6" s="3">
        <v>7311</v>
      </c>
      <c r="I6" s="4" t="s">
        <v>7</v>
      </c>
      <c r="J6" s="4">
        <v>1.43</v>
      </c>
    </row>
    <row r="7" spans="1:10" ht="25.5" customHeight="1" thickBot="1">
      <c r="A7" s="2" t="s">
        <v>10</v>
      </c>
      <c r="B7" s="3">
        <v>16195</v>
      </c>
      <c r="C7" s="4" t="s">
        <v>7</v>
      </c>
      <c r="D7" s="3">
        <v>17626</v>
      </c>
      <c r="E7" s="4" t="s">
        <v>7</v>
      </c>
      <c r="F7" s="3">
        <v>18748</v>
      </c>
      <c r="G7" s="4" t="s">
        <v>7</v>
      </c>
      <c r="H7" s="3">
        <v>36374</v>
      </c>
      <c r="I7" s="4" t="s">
        <v>7</v>
      </c>
      <c r="J7" s="4">
        <v>3.22</v>
      </c>
    </row>
    <row r="8" spans="1:10" ht="25.5" customHeight="1" thickBot="1">
      <c r="A8" s="2" t="s">
        <v>11</v>
      </c>
      <c r="B8" s="3">
        <v>3172</v>
      </c>
      <c r="C8" s="4" t="s">
        <v>7</v>
      </c>
      <c r="D8" s="3">
        <v>3469</v>
      </c>
      <c r="E8" s="4" t="s">
        <v>7</v>
      </c>
      <c r="F8" s="3">
        <v>3518</v>
      </c>
      <c r="G8" s="4" t="s">
        <v>7</v>
      </c>
      <c r="H8" s="3">
        <v>6987</v>
      </c>
      <c r="I8" s="4" t="s">
        <v>7</v>
      </c>
      <c r="J8" s="4">
        <v>1.17</v>
      </c>
    </row>
    <row r="9" spans="1:10" ht="25.5" customHeight="1" thickBot="1">
      <c r="A9" s="2" t="s">
        <v>12</v>
      </c>
      <c r="B9" s="3">
        <v>7137</v>
      </c>
      <c r="C9" s="4" t="s">
        <v>7</v>
      </c>
      <c r="D9" s="3">
        <v>8460</v>
      </c>
      <c r="E9" s="4" t="s">
        <v>7</v>
      </c>
      <c r="F9" s="3">
        <v>8983</v>
      </c>
      <c r="G9" s="4" t="s">
        <v>7</v>
      </c>
      <c r="H9" s="3">
        <v>17443</v>
      </c>
      <c r="I9" s="4" t="s">
        <v>7</v>
      </c>
      <c r="J9" s="4">
        <v>5.06</v>
      </c>
    </row>
    <row r="10" spans="1:10" ht="25.5" customHeight="1" thickBot="1">
      <c r="A10" s="2" t="s">
        <v>13</v>
      </c>
      <c r="B10" s="3">
        <v>3833</v>
      </c>
      <c r="C10" s="4" t="s">
        <v>7</v>
      </c>
      <c r="D10" s="3">
        <v>4141</v>
      </c>
      <c r="E10" s="4" t="s">
        <v>7</v>
      </c>
      <c r="F10" s="3">
        <v>4482</v>
      </c>
      <c r="G10" s="4" t="s">
        <v>7</v>
      </c>
      <c r="H10" s="3">
        <v>8623</v>
      </c>
      <c r="I10" s="4" t="s">
        <v>7</v>
      </c>
      <c r="J10" s="4">
        <v>8.07</v>
      </c>
    </row>
    <row r="11" spans="1:10" ht="25.5" customHeight="1" thickBot="1">
      <c r="A11" s="2" t="s">
        <v>14</v>
      </c>
      <c r="B11" s="3">
        <v>10272</v>
      </c>
      <c r="C11" s="4" t="s">
        <v>7</v>
      </c>
      <c r="D11" s="3">
        <v>11650</v>
      </c>
      <c r="E11" s="4" t="s">
        <v>7</v>
      </c>
      <c r="F11" s="3">
        <v>12460</v>
      </c>
      <c r="G11" s="4" t="s">
        <v>7</v>
      </c>
      <c r="H11" s="3">
        <v>24110</v>
      </c>
      <c r="I11" s="4" t="s">
        <v>7</v>
      </c>
      <c r="J11" s="4">
        <v>2.68</v>
      </c>
    </row>
    <row r="12" spans="1:10" ht="25.5" customHeight="1" thickBot="1">
      <c r="A12" s="2" t="s">
        <v>15</v>
      </c>
      <c r="B12" s="3">
        <v>8928</v>
      </c>
      <c r="C12" s="4" t="s">
        <v>7</v>
      </c>
      <c r="D12" s="3">
        <v>10172</v>
      </c>
      <c r="E12" s="4" t="s">
        <v>7</v>
      </c>
      <c r="F12" s="3">
        <v>10392</v>
      </c>
      <c r="G12" s="4" t="s">
        <v>7</v>
      </c>
      <c r="H12" s="3">
        <v>20564</v>
      </c>
      <c r="I12" s="4" t="s">
        <v>7</v>
      </c>
      <c r="J12" s="4">
        <v>3.24</v>
      </c>
    </row>
    <row r="13" spans="1:10" ht="25.5" customHeight="1" thickBot="1">
      <c r="A13" s="2" t="s">
        <v>16</v>
      </c>
      <c r="B13" s="3">
        <v>5432</v>
      </c>
      <c r="C13" s="4" t="s">
        <v>7</v>
      </c>
      <c r="D13" s="3">
        <v>5827</v>
      </c>
      <c r="E13" s="4" t="s">
        <v>7</v>
      </c>
      <c r="F13" s="3">
        <v>6222</v>
      </c>
      <c r="G13" s="4" t="s">
        <v>7</v>
      </c>
      <c r="H13" s="3">
        <v>12049</v>
      </c>
      <c r="I13" s="4" t="s">
        <v>7</v>
      </c>
      <c r="J13" s="4">
        <v>1.75</v>
      </c>
    </row>
    <row r="14" spans="1:10" ht="25.5" customHeight="1" thickBot="1">
      <c r="A14" s="2" t="s">
        <v>17</v>
      </c>
      <c r="B14" s="3">
        <v>8849</v>
      </c>
      <c r="C14" s="4" t="s">
        <v>7</v>
      </c>
      <c r="D14" s="3">
        <v>10746</v>
      </c>
      <c r="E14" s="4" t="s">
        <v>7</v>
      </c>
      <c r="F14" s="3">
        <v>11078</v>
      </c>
      <c r="G14" s="4" t="s">
        <v>7</v>
      </c>
      <c r="H14" s="3">
        <v>21824</v>
      </c>
      <c r="I14" s="4" t="s">
        <v>7</v>
      </c>
      <c r="J14" s="4">
        <v>4.12</v>
      </c>
    </row>
    <row r="15" spans="1:10" ht="25.5" customHeight="1" thickBot="1">
      <c r="A15" s="2" t="s">
        <v>18</v>
      </c>
      <c r="B15" s="3">
        <v>119429</v>
      </c>
      <c r="C15" s="4" t="s">
        <v>7</v>
      </c>
      <c r="D15" s="3">
        <v>130533</v>
      </c>
      <c r="E15" s="4" t="s">
        <v>7</v>
      </c>
      <c r="F15" s="3">
        <v>140198</v>
      </c>
      <c r="G15" s="4" t="s">
        <v>7</v>
      </c>
      <c r="H15" s="3">
        <v>270731</v>
      </c>
      <c r="I15" s="4" t="s">
        <v>7</v>
      </c>
      <c r="J15" s="4">
        <v>41.71</v>
      </c>
    </row>
    <row r="16" ht="13.5" customHeight="1"/>
    <row r="17" ht="13.5" customHeight="1">
      <c r="A17" s="1" t="s">
        <v>33</v>
      </c>
    </row>
    <row r="18" ht="13.5" customHeight="1">
      <c r="A18" s="1" t="s">
        <v>34</v>
      </c>
    </row>
    <row r="20" ht="13.5">
      <c r="A20" t="s">
        <v>35</v>
      </c>
    </row>
  </sheetData>
  <mergeCells count="11">
    <mergeCell ref="C2:C3"/>
    <mergeCell ref="A1:J1"/>
    <mergeCell ref="D2:D3"/>
    <mergeCell ref="E2:E3"/>
    <mergeCell ref="F2:F3"/>
    <mergeCell ref="G2:G3"/>
    <mergeCell ref="H2:H3"/>
    <mergeCell ref="I2:I3"/>
    <mergeCell ref="J2:J3"/>
    <mergeCell ref="A2:A3"/>
    <mergeCell ref="B2:B3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29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5" t="s">
        <v>36</v>
      </c>
      <c r="B4" s="6">
        <v>26917</v>
      </c>
      <c r="C4" s="6">
        <v>1</v>
      </c>
      <c r="D4" s="6">
        <v>28005</v>
      </c>
      <c r="E4" s="6">
        <v>-5</v>
      </c>
      <c r="F4" s="6">
        <v>30973</v>
      </c>
      <c r="G4" s="6">
        <v>28</v>
      </c>
      <c r="H4" s="6">
        <v>58978</v>
      </c>
      <c r="I4" s="6">
        <v>23</v>
      </c>
      <c r="J4" s="14">
        <v>5.38</v>
      </c>
    </row>
    <row r="5" spans="1:10" ht="25.5" customHeight="1" thickBot="1">
      <c r="A5" s="7" t="s">
        <v>8</v>
      </c>
      <c r="B5" s="8">
        <v>24758</v>
      </c>
      <c r="C5" s="8">
        <v>6</v>
      </c>
      <c r="D5" s="8">
        <v>26973</v>
      </c>
      <c r="E5" s="8">
        <v>-9</v>
      </c>
      <c r="F5" s="8">
        <v>29518</v>
      </c>
      <c r="G5" s="8">
        <v>9</v>
      </c>
      <c r="H5" s="8">
        <v>56491</v>
      </c>
      <c r="I5" s="8">
        <v>0</v>
      </c>
      <c r="J5" s="15">
        <v>5.59</v>
      </c>
    </row>
    <row r="6" spans="1:10" ht="25.5" customHeight="1" thickBot="1">
      <c r="A6" s="7" t="s">
        <v>9</v>
      </c>
      <c r="B6" s="8">
        <v>3937</v>
      </c>
      <c r="C6" s="8">
        <v>-6</v>
      </c>
      <c r="D6" s="8">
        <v>3444</v>
      </c>
      <c r="E6" s="8">
        <v>-6</v>
      </c>
      <c r="F6" s="8">
        <v>3847</v>
      </c>
      <c r="G6" s="8">
        <v>-14</v>
      </c>
      <c r="H6" s="8">
        <v>7291</v>
      </c>
      <c r="I6" s="8">
        <v>-20</v>
      </c>
      <c r="J6" s="15">
        <v>1.43</v>
      </c>
    </row>
    <row r="7" spans="1:10" ht="25.5" customHeight="1" thickBot="1">
      <c r="A7" s="7" t="s">
        <v>10</v>
      </c>
      <c r="B7" s="8">
        <v>16220</v>
      </c>
      <c r="C7" s="8">
        <v>25</v>
      </c>
      <c r="D7" s="8">
        <v>17651</v>
      </c>
      <c r="E7" s="8">
        <v>25</v>
      </c>
      <c r="F7" s="8">
        <v>18752</v>
      </c>
      <c r="G7" s="8">
        <v>4</v>
      </c>
      <c r="H7" s="8">
        <v>36403</v>
      </c>
      <c r="I7" s="8">
        <v>29</v>
      </c>
      <c r="J7" s="15">
        <v>3.22</v>
      </c>
    </row>
    <row r="8" spans="1:10" ht="25.5" customHeight="1" thickBot="1">
      <c r="A8" s="7" t="s">
        <v>11</v>
      </c>
      <c r="B8" s="8">
        <v>3177</v>
      </c>
      <c r="C8" s="8">
        <v>5</v>
      </c>
      <c r="D8" s="8">
        <v>3470</v>
      </c>
      <c r="E8" s="8">
        <v>1</v>
      </c>
      <c r="F8" s="8">
        <v>3523</v>
      </c>
      <c r="G8" s="8">
        <v>5</v>
      </c>
      <c r="H8" s="8">
        <v>6993</v>
      </c>
      <c r="I8" s="8">
        <v>6</v>
      </c>
      <c r="J8" s="15">
        <v>1.17</v>
      </c>
    </row>
    <row r="9" spans="1:10" ht="25.5" customHeight="1" thickBot="1">
      <c r="A9" s="7" t="s">
        <v>12</v>
      </c>
      <c r="B9" s="8">
        <v>7138</v>
      </c>
      <c r="C9" s="8">
        <v>1</v>
      </c>
      <c r="D9" s="8">
        <v>8454</v>
      </c>
      <c r="E9" s="8">
        <v>-6</v>
      </c>
      <c r="F9" s="8">
        <v>8977</v>
      </c>
      <c r="G9" s="8">
        <v>-6</v>
      </c>
      <c r="H9" s="8">
        <v>17431</v>
      </c>
      <c r="I9" s="8">
        <v>-12</v>
      </c>
      <c r="J9" s="15">
        <v>5.06</v>
      </c>
    </row>
    <row r="10" spans="1:10" ht="25.5" customHeight="1" thickBot="1">
      <c r="A10" s="7" t="s">
        <v>13</v>
      </c>
      <c r="B10" s="8">
        <v>3825</v>
      </c>
      <c r="C10" s="8">
        <v>-8</v>
      </c>
      <c r="D10" s="8">
        <v>4142</v>
      </c>
      <c r="E10" s="8">
        <v>1</v>
      </c>
      <c r="F10" s="8">
        <v>4468</v>
      </c>
      <c r="G10" s="8">
        <v>-14</v>
      </c>
      <c r="H10" s="8">
        <v>8610</v>
      </c>
      <c r="I10" s="8">
        <v>-13</v>
      </c>
      <c r="J10" s="15">
        <v>8.07</v>
      </c>
    </row>
    <row r="11" spans="1:10" ht="25.5" customHeight="1" thickBot="1">
      <c r="A11" s="7" t="s">
        <v>14</v>
      </c>
      <c r="B11" s="8">
        <v>10253</v>
      </c>
      <c r="C11" s="8">
        <v>-19</v>
      </c>
      <c r="D11" s="8">
        <v>11635</v>
      </c>
      <c r="E11" s="8">
        <v>-15</v>
      </c>
      <c r="F11" s="8">
        <v>12449</v>
      </c>
      <c r="G11" s="8">
        <v>-11</v>
      </c>
      <c r="H11" s="8">
        <v>24084</v>
      </c>
      <c r="I11" s="8">
        <v>-26</v>
      </c>
      <c r="J11" s="15">
        <v>2.68</v>
      </c>
    </row>
    <row r="12" spans="1:10" ht="25.5" customHeight="1" thickBot="1">
      <c r="A12" s="7" t="s">
        <v>15</v>
      </c>
      <c r="B12" s="8">
        <v>8924</v>
      </c>
      <c r="C12" s="8">
        <v>-4</v>
      </c>
      <c r="D12" s="8">
        <v>10164</v>
      </c>
      <c r="E12" s="8">
        <v>-8</v>
      </c>
      <c r="F12" s="8">
        <v>10389</v>
      </c>
      <c r="G12" s="8">
        <v>-3</v>
      </c>
      <c r="H12" s="8">
        <v>20553</v>
      </c>
      <c r="I12" s="8">
        <v>-11</v>
      </c>
      <c r="J12" s="15">
        <v>3.24</v>
      </c>
    </row>
    <row r="13" spans="1:10" ht="25.5" customHeight="1" thickBot="1">
      <c r="A13" s="7" t="s">
        <v>16</v>
      </c>
      <c r="B13" s="8">
        <v>5432</v>
      </c>
      <c r="C13" s="8">
        <v>0</v>
      </c>
      <c r="D13" s="8">
        <v>5816</v>
      </c>
      <c r="E13" s="8">
        <v>-11</v>
      </c>
      <c r="F13" s="8">
        <v>6219</v>
      </c>
      <c r="G13" s="8">
        <v>-3</v>
      </c>
      <c r="H13" s="8">
        <v>12035</v>
      </c>
      <c r="I13" s="8">
        <v>-14</v>
      </c>
      <c r="J13" s="15">
        <v>1.75</v>
      </c>
    </row>
    <row r="14" spans="1:10" ht="25.5" customHeight="1" thickBot="1">
      <c r="A14" s="7" t="s">
        <v>17</v>
      </c>
      <c r="B14" s="8">
        <v>8853</v>
      </c>
      <c r="C14" s="8">
        <v>4</v>
      </c>
      <c r="D14" s="8">
        <v>10741</v>
      </c>
      <c r="E14" s="8">
        <v>-5</v>
      </c>
      <c r="F14" s="8">
        <v>11092</v>
      </c>
      <c r="G14" s="8">
        <v>14</v>
      </c>
      <c r="H14" s="8">
        <v>21833</v>
      </c>
      <c r="I14" s="8">
        <v>9</v>
      </c>
      <c r="J14" s="15">
        <v>4.12</v>
      </c>
    </row>
    <row r="15" spans="1:10" ht="25.5" customHeight="1" thickBot="1">
      <c r="A15" s="7" t="s">
        <v>18</v>
      </c>
      <c r="B15" s="8">
        <v>119434</v>
      </c>
      <c r="C15" s="8">
        <v>5</v>
      </c>
      <c r="D15" s="8">
        <v>130495</v>
      </c>
      <c r="E15" s="8">
        <v>-38</v>
      </c>
      <c r="F15" s="8">
        <v>140207</v>
      </c>
      <c r="G15" s="8">
        <v>9</v>
      </c>
      <c r="H15" s="8">
        <v>270702</v>
      </c>
      <c r="I15" s="8">
        <v>-29</v>
      </c>
      <c r="J15" s="15">
        <v>41.71</v>
      </c>
    </row>
    <row r="16" ht="13.5" customHeight="1">
      <c r="A16" s="1"/>
    </row>
    <row r="17" ht="13.5" customHeight="1">
      <c r="A17" s="9" t="s">
        <v>37</v>
      </c>
    </row>
    <row r="18" ht="13.5" customHeight="1">
      <c r="A18" s="9" t="s">
        <v>38</v>
      </c>
    </row>
    <row r="19" ht="13.5">
      <c r="A19" s="10"/>
    </row>
    <row r="20" ht="13.5">
      <c r="A20" t="s">
        <v>35</v>
      </c>
    </row>
  </sheetData>
  <mergeCells count="11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2</v>
      </c>
      <c r="F2" s="20" t="s">
        <v>4</v>
      </c>
      <c r="G2" s="20" t="s">
        <v>2</v>
      </c>
      <c r="H2" s="20" t="s">
        <v>5</v>
      </c>
      <c r="I2" s="20" t="s">
        <v>2</v>
      </c>
      <c r="J2" s="20" t="s">
        <v>41</v>
      </c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 thickBot="1">
      <c r="A4" s="13" t="s">
        <v>6</v>
      </c>
      <c r="B4" s="11">
        <v>26908</v>
      </c>
      <c r="C4" s="12">
        <v>-9</v>
      </c>
      <c r="D4" s="11">
        <v>27994</v>
      </c>
      <c r="E4" s="12">
        <v>-11</v>
      </c>
      <c r="F4" s="11">
        <v>30957</v>
      </c>
      <c r="G4" s="12">
        <v>-16</v>
      </c>
      <c r="H4" s="11">
        <v>58951</v>
      </c>
      <c r="I4" s="12">
        <v>-27</v>
      </c>
      <c r="J4" s="12">
        <v>5.38</v>
      </c>
    </row>
    <row r="5" spans="1:10" ht="25.5" customHeight="1" thickBot="1">
      <c r="A5" s="13" t="s">
        <v>8</v>
      </c>
      <c r="B5" s="11">
        <v>24735</v>
      </c>
      <c r="C5" s="12">
        <v>-23</v>
      </c>
      <c r="D5" s="11">
        <v>26941</v>
      </c>
      <c r="E5" s="12">
        <v>-32</v>
      </c>
      <c r="F5" s="11">
        <v>29486</v>
      </c>
      <c r="G5" s="12">
        <v>-32</v>
      </c>
      <c r="H5" s="11">
        <v>56427</v>
      </c>
      <c r="I5" s="12">
        <v>-64</v>
      </c>
      <c r="J5" s="12">
        <v>5.59</v>
      </c>
    </row>
    <row r="6" spans="1:10" ht="25.5" customHeight="1" thickBot="1">
      <c r="A6" s="13" t="s">
        <v>9</v>
      </c>
      <c r="B6" s="11">
        <v>3939</v>
      </c>
      <c r="C6" s="12">
        <v>2</v>
      </c>
      <c r="D6" s="11">
        <v>3444</v>
      </c>
      <c r="E6" s="12">
        <v>0</v>
      </c>
      <c r="F6" s="11">
        <v>3839</v>
      </c>
      <c r="G6" s="12">
        <v>-8</v>
      </c>
      <c r="H6" s="11">
        <v>7283</v>
      </c>
      <c r="I6" s="12">
        <v>-8</v>
      </c>
      <c r="J6" s="12">
        <v>1.43</v>
      </c>
    </row>
    <row r="7" spans="1:10" ht="25.5" customHeight="1" thickBot="1">
      <c r="A7" s="13" t="s">
        <v>10</v>
      </c>
      <c r="B7" s="11">
        <v>16229</v>
      </c>
      <c r="C7" s="12">
        <v>9</v>
      </c>
      <c r="D7" s="11">
        <v>17656</v>
      </c>
      <c r="E7" s="12">
        <v>5</v>
      </c>
      <c r="F7" s="11">
        <v>18763</v>
      </c>
      <c r="G7" s="12">
        <v>11</v>
      </c>
      <c r="H7" s="11">
        <v>36419</v>
      </c>
      <c r="I7" s="12">
        <v>16</v>
      </c>
      <c r="J7" s="12">
        <v>3.22</v>
      </c>
    </row>
    <row r="8" spans="1:10" ht="25.5" customHeight="1" thickBot="1">
      <c r="A8" s="13" t="s">
        <v>11</v>
      </c>
      <c r="B8" s="11">
        <v>3181</v>
      </c>
      <c r="C8" s="12">
        <v>4</v>
      </c>
      <c r="D8" s="11">
        <v>3473</v>
      </c>
      <c r="E8" s="12">
        <v>3</v>
      </c>
      <c r="F8" s="11">
        <v>3529</v>
      </c>
      <c r="G8" s="12">
        <v>6</v>
      </c>
      <c r="H8" s="11">
        <v>7002</v>
      </c>
      <c r="I8" s="12">
        <v>9</v>
      </c>
      <c r="J8" s="12">
        <v>1.17</v>
      </c>
    </row>
    <row r="9" spans="1:10" ht="25.5" customHeight="1" thickBot="1">
      <c r="A9" s="13" t="s">
        <v>12</v>
      </c>
      <c r="B9" s="11">
        <v>7124</v>
      </c>
      <c r="C9" s="12">
        <v>-14</v>
      </c>
      <c r="D9" s="11">
        <v>8448</v>
      </c>
      <c r="E9" s="12">
        <v>-6</v>
      </c>
      <c r="F9" s="11">
        <v>8960</v>
      </c>
      <c r="G9" s="12">
        <v>-17</v>
      </c>
      <c r="H9" s="11">
        <v>17408</v>
      </c>
      <c r="I9" s="12">
        <v>-23</v>
      </c>
      <c r="J9" s="12">
        <v>5.06</v>
      </c>
    </row>
    <row r="10" spans="1:10" ht="25.5" customHeight="1" thickBot="1">
      <c r="A10" s="13" t="s">
        <v>13</v>
      </c>
      <c r="B10" s="11">
        <v>3844</v>
      </c>
      <c r="C10" s="12">
        <v>19</v>
      </c>
      <c r="D10" s="11">
        <v>4151</v>
      </c>
      <c r="E10" s="12">
        <v>9</v>
      </c>
      <c r="F10" s="11">
        <v>4479</v>
      </c>
      <c r="G10" s="12">
        <v>11</v>
      </c>
      <c r="H10" s="11">
        <v>8630</v>
      </c>
      <c r="I10" s="12">
        <v>20</v>
      </c>
      <c r="J10" s="12">
        <v>8.07</v>
      </c>
    </row>
    <row r="11" spans="1:10" ht="25.5" customHeight="1" thickBot="1">
      <c r="A11" s="13" t="s">
        <v>14</v>
      </c>
      <c r="B11" s="11">
        <v>10250</v>
      </c>
      <c r="C11" s="12">
        <v>-3</v>
      </c>
      <c r="D11" s="11">
        <v>11632</v>
      </c>
      <c r="E11" s="12">
        <v>-3</v>
      </c>
      <c r="F11" s="11">
        <v>12450</v>
      </c>
      <c r="G11" s="12">
        <v>1</v>
      </c>
      <c r="H11" s="11">
        <v>24082</v>
      </c>
      <c r="I11" s="12">
        <v>-2</v>
      </c>
      <c r="J11" s="12">
        <v>2.68</v>
      </c>
    </row>
    <row r="12" spans="1:10" ht="25.5" customHeight="1" thickBot="1">
      <c r="A12" s="13" t="s">
        <v>15</v>
      </c>
      <c r="B12" s="11">
        <v>8919</v>
      </c>
      <c r="C12" s="12">
        <v>-5</v>
      </c>
      <c r="D12" s="11">
        <v>10157</v>
      </c>
      <c r="E12" s="12">
        <v>-7</v>
      </c>
      <c r="F12" s="11">
        <v>10368</v>
      </c>
      <c r="G12" s="12">
        <v>-21</v>
      </c>
      <c r="H12" s="11">
        <v>20525</v>
      </c>
      <c r="I12" s="12">
        <v>-28</v>
      </c>
      <c r="J12" s="12">
        <v>3.24</v>
      </c>
    </row>
    <row r="13" spans="1:10" ht="25.5" customHeight="1" thickBot="1">
      <c r="A13" s="13" t="s">
        <v>16</v>
      </c>
      <c r="B13" s="11">
        <v>5437</v>
      </c>
      <c r="C13" s="12">
        <v>5</v>
      </c>
      <c r="D13" s="11">
        <v>5825</v>
      </c>
      <c r="E13" s="12">
        <v>9</v>
      </c>
      <c r="F13" s="11">
        <v>6222</v>
      </c>
      <c r="G13" s="12">
        <v>3</v>
      </c>
      <c r="H13" s="11">
        <v>12047</v>
      </c>
      <c r="I13" s="12">
        <v>12</v>
      </c>
      <c r="J13" s="12">
        <v>1.75</v>
      </c>
    </row>
    <row r="14" spans="1:10" ht="25.5" customHeight="1" thickBot="1">
      <c r="A14" s="13" t="s">
        <v>17</v>
      </c>
      <c r="B14" s="11">
        <v>8855</v>
      </c>
      <c r="C14" s="12">
        <v>2</v>
      </c>
      <c r="D14" s="11">
        <v>10755</v>
      </c>
      <c r="E14" s="12">
        <v>14</v>
      </c>
      <c r="F14" s="11">
        <v>11101</v>
      </c>
      <c r="G14" s="12">
        <v>9</v>
      </c>
      <c r="H14" s="11">
        <v>21856</v>
      </c>
      <c r="I14" s="12">
        <v>23</v>
      </c>
      <c r="J14" s="12">
        <v>4.12</v>
      </c>
    </row>
    <row r="15" spans="1:10" ht="25.5" customHeight="1" thickBot="1">
      <c r="A15" s="13" t="s">
        <v>18</v>
      </c>
      <c r="B15" s="11">
        <v>119421</v>
      </c>
      <c r="C15" s="12">
        <v>-13</v>
      </c>
      <c r="D15" s="11">
        <v>130476</v>
      </c>
      <c r="E15" s="12">
        <v>-19</v>
      </c>
      <c r="F15" s="11">
        <v>140154</v>
      </c>
      <c r="G15" s="12">
        <v>-53</v>
      </c>
      <c r="H15" s="11">
        <v>270630</v>
      </c>
      <c r="I15" s="12">
        <v>-72</v>
      </c>
      <c r="J15" s="12">
        <v>41.71</v>
      </c>
    </row>
    <row r="17" ht="13.5">
      <c r="A17" t="s">
        <v>39</v>
      </c>
    </row>
    <row r="18" ht="13.5">
      <c r="A18" s="1" t="s">
        <v>40</v>
      </c>
    </row>
  </sheetData>
  <mergeCells count="11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1.7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</v>
      </c>
      <c r="F2" s="22" t="s">
        <v>4</v>
      </c>
      <c r="G2" s="22" t="s">
        <v>2</v>
      </c>
      <c r="H2" s="22" t="s">
        <v>5</v>
      </c>
      <c r="I2" s="22" t="s">
        <v>2</v>
      </c>
      <c r="J2" s="20" t="s">
        <v>47</v>
      </c>
    </row>
    <row r="3" spans="1:10" ht="14.25" thickBot="1">
      <c r="A3" s="22"/>
      <c r="B3" s="22"/>
      <c r="C3" s="22"/>
      <c r="D3" s="22"/>
      <c r="E3" s="22"/>
      <c r="F3" s="22"/>
      <c r="G3" s="22"/>
      <c r="H3" s="22"/>
      <c r="I3" s="22"/>
      <c r="J3" s="21"/>
    </row>
    <row r="4" spans="1:10" ht="25.5" customHeight="1" thickBot="1">
      <c r="A4" s="13" t="s">
        <v>6</v>
      </c>
      <c r="B4" s="11">
        <v>26935</v>
      </c>
      <c r="C4" s="12">
        <v>27</v>
      </c>
      <c r="D4" s="11">
        <v>28029</v>
      </c>
      <c r="E4" s="12">
        <v>35</v>
      </c>
      <c r="F4" s="11">
        <v>30969</v>
      </c>
      <c r="G4" s="12">
        <v>12</v>
      </c>
      <c r="H4" s="11">
        <v>58998</v>
      </c>
      <c r="I4" s="12">
        <v>47</v>
      </c>
      <c r="J4" s="12">
        <v>5.38</v>
      </c>
    </row>
    <row r="5" spans="1:10" ht="25.5" customHeight="1" thickBot="1">
      <c r="A5" s="13" t="s">
        <v>8</v>
      </c>
      <c r="B5" s="11">
        <v>24713</v>
      </c>
      <c r="C5" s="12">
        <v>-22</v>
      </c>
      <c r="D5" s="11">
        <v>26903</v>
      </c>
      <c r="E5" s="12">
        <v>-38</v>
      </c>
      <c r="F5" s="11">
        <v>29467</v>
      </c>
      <c r="G5" s="12">
        <v>-19</v>
      </c>
      <c r="H5" s="11">
        <v>56370</v>
      </c>
      <c r="I5" s="12">
        <v>-57</v>
      </c>
      <c r="J5" s="12">
        <v>5.59</v>
      </c>
    </row>
    <row r="6" spans="1:10" ht="25.5" customHeight="1" thickBot="1">
      <c r="A6" s="13" t="s">
        <v>9</v>
      </c>
      <c r="B6" s="11">
        <v>3927</v>
      </c>
      <c r="C6" s="12">
        <v>-12</v>
      </c>
      <c r="D6" s="11">
        <v>3428</v>
      </c>
      <c r="E6" s="12">
        <v>-16</v>
      </c>
      <c r="F6" s="11">
        <v>3827</v>
      </c>
      <c r="G6" s="12">
        <v>-12</v>
      </c>
      <c r="H6" s="11">
        <v>7255</v>
      </c>
      <c r="I6" s="12">
        <v>-28</v>
      </c>
      <c r="J6" s="12">
        <v>1.43</v>
      </c>
    </row>
    <row r="7" spans="1:10" ht="25.5" customHeight="1" thickBot="1">
      <c r="A7" s="13" t="s">
        <v>10</v>
      </c>
      <c r="B7" s="11">
        <v>16215</v>
      </c>
      <c r="C7" s="12">
        <v>-14</v>
      </c>
      <c r="D7" s="11">
        <v>17645</v>
      </c>
      <c r="E7" s="12">
        <v>-11</v>
      </c>
      <c r="F7" s="11">
        <v>18736</v>
      </c>
      <c r="G7" s="12">
        <v>-27</v>
      </c>
      <c r="H7" s="11">
        <v>36381</v>
      </c>
      <c r="I7" s="12">
        <v>-38</v>
      </c>
      <c r="J7" s="12">
        <v>3.22</v>
      </c>
    </row>
    <row r="8" spans="1:10" ht="25.5" customHeight="1" thickBot="1">
      <c r="A8" s="13" t="s">
        <v>11</v>
      </c>
      <c r="B8" s="11">
        <v>3186</v>
      </c>
      <c r="C8" s="12">
        <v>5</v>
      </c>
      <c r="D8" s="11">
        <v>3476</v>
      </c>
      <c r="E8" s="12">
        <v>3</v>
      </c>
      <c r="F8" s="11">
        <v>3523</v>
      </c>
      <c r="G8" s="12">
        <v>-6</v>
      </c>
      <c r="H8" s="11">
        <v>6999</v>
      </c>
      <c r="I8" s="12">
        <v>-3</v>
      </c>
      <c r="J8" s="12">
        <v>1.17</v>
      </c>
    </row>
    <row r="9" spans="1:10" ht="25.5" customHeight="1" thickBot="1">
      <c r="A9" s="13" t="s">
        <v>12</v>
      </c>
      <c r="B9" s="11">
        <v>7131</v>
      </c>
      <c r="C9" s="12">
        <v>7</v>
      </c>
      <c r="D9" s="11">
        <v>8452</v>
      </c>
      <c r="E9" s="12">
        <v>4</v>
      </c>
      <c r="F9" s="11">
        <v>8968</v>
      </c>
      <c r="G9" s="12">
        <v>8</v>
      </c>
      <c r="H9" s="11">
        <v>17420</v>
      </c>
      <c r="I9" s="12">
        <v>12</v>
      </c>
      <c r="J9" s="12">
        <v>5.06</v>
      </c>
    </row>
    <row r="10" spans="1:10" ht="25.5" customHeight="1" thickBot="1">
      <c r="A10" s="13" t="s">
        <v>13</v>
      </c>
      <c r="B10" s="11">
        <v>3844</v>
      </c>
      <c r="C10" s="12">
        <v>0</v>
      </c>
      <c r="D10" s="11">
        <v>4144</v>
      </c>
      <c r="E10" s="12">
        <v>-7</v>
      </c>
      <c r="F10" s="11">
        <v>4466</v>
      </c>
      <c r="G10" s="12">
        <v>-13</v>
      </c>
      <c r="H10" s="11">
        <v>8610</v>
      </c>
      <c r="I10" s="12">
        <v>-20</v>
      </c>
      <c r="J10" s="12">
        <v>8.07</v>
      </c>
    </row>
    <row r="11" spans="1:10" ht="25.5" customHeight="1" thickBot="1">
      <c r="A11" s="13" t="s">
        <v>14</v>
      </c>
      <c r="B11" s="11">
        <v>10266</v>
      </c>
      <c r="C11" s="12">
        <v>16</v>
      </c>
      <c r="D11" s="11">
        <v>11637</v>
      </c>
      <c r="E11" s="12">
        <v>5</v>
      </c>
      <c r="F11" s="11">
        <v>12465</v>
      </c>
      <c r="G11" s="12">
        <v>15</v>
      </c>
      <c r="H11" s="11">
        <v>24102</v>
      </c>
      <c r="I11" s="12">
        <v>20</v>
      </c>
      <c r="J11" s="12">
        <v>2.68</v>
      </c>
    </row>
    <row r="12" spans="1:10" ht="25.5" customHeight="1" thickBot="1">
      <c r="A12" s="13" t="s">
        <v>15</v>
      </c>
      <c r="B12" s="11">
        <v>8918</v>
      </c>
      <c r="C12" s="12">
        <v>-1</v>
      </c>
      <c r="D12" s="11">
        <v>10144</v>
      </c>
      <c r="E12" s="12">
        <v>-13</v>
      </c>
      <c r="F12" s="11">
        <v>10362</v>
      </c>
      <c r="G12" s="12">
        <v>-6</v>
      </c>
      <c r="H12" s="11">
        <v>20506</v>
      </c>
      <c r="I12" s="12">
        <v>-19</v>
      </c>
      <c r="J12" s="12">
        <v>3.24</v>
      </c>
    </row>
    <row r="13" spans="1:10" ht="25.5" customHeight="1" thickBot="1">
      <c r="A13" s="13" t="s">
        <v>16</v>
      </c>
      <c r="B13" s="11">
        <v>5435</v>
      </c>
      <c r="C13" s="12">
        <v>-2</v>
      </c>
      <c r="D13" s="11">
        <v>5823</v>
      </c>
      <c r="E13" s="12">
        <v>-2</v>
      </c>
      <c r="F13" s="11">
        <v>6219</v>
      </c>
      <c r="G13" s="12">
        <v>-3</v>
      </c>
      <c r="H13" s="11">
        <v>12042</v>
      </c>
      <c r="I13" s="12">
        <v>-5</v>
      </c>
      <c r="J13" s="12">
        <v>1.75</v>
      </c>
    </row>
    <row r="14" spans="1:10" ht="25.5" customHeight="1" thickBot="1">
      <c r="A14" s="13" t="s">
        <v>17</v>
      </c>
      <c r="B14" s="11">
        <v>8868</v>
      </c>
      <c r="C14" s="12">
        <v>13</v>
      </c>
      <c r="D14" s="11">
        <v>10765</v>
      </c>
      <c r="E14" s="12">
        <v>10</v>
      </c>
      <c r="F14" s="11">
        <v>11118</v>
      </c>
      <c r="G14" s="12">
        <v>17</v>
      </c>
      <c r="H14" s="11">
        <v>21883</v>
      </c>
      <c r="I14" s="12">
        <v>27</v>
      </c>
      <c r="J14" s="12">
        <v>4.12</v>
      </c>
    </row>
    <row r="15" spans="1:10" ht="25.5" customHeight="1" thickBot="1">
      <c r="A15" s="13" t="s">
        <v>18</v>
      </c>
      <c r="B15" s="11">
        <v>119438</v>
      </c>
      <c r="C15" s="12">
        <v>17</v>
      </c>
      <c r="D15" s="11">
        <v>130446</v>
      </c>
      <c r="E15" s="12">
        <v>-30</v>
      </c>
      <c r="F15" s="11">
        <v>140120</v>
      </c>
      <c r="G15" s="12">
        <v>-34</v>
      </c>
      <c r="H15" s="11">
        <v>270566</v>
      </c>
      <c r="I15" s="12">
        <v>-64</v>
      </c>
      <c r="J15" s="12">
        <v>41.71</v>
      </c>
    </row>
    <row r="17" ht="13.5">
      <c r="A17" s="16" t="s">
        <v>42</v>
      </c>
    </row>
    <row r="18" ht="13.5">
      <c r="A18" s="16" t="s">
        <v>19</v>
      </c>
    </row>
  </sheetData>
  <mergeCells count="11"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1.7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</v>
      </c>
      <c r="F2" s="22" t="s">
        <v>4</v>
      </c>
      <c r="G2" s="22" t="s">
        <v>2</v>
      </c>
      <c r="H2" s="22" t="s">
        <v>5</v>
      </c>
      <c r="I2" s="22" t="s">
        <v>2</v>
      </c>
      <c r="J2" s="20" t="s">
        <v>41</v>
      </c>
    </row>
    <row r="3" spans="1:10" ht="14.25" thickBot="1">
      <c r="A3" s="22"/>
      <c r="B3" s="22"/>
      <c r="C3" s="22"/>
      <c r="D3" s="22"/>
      <c r="E3" s="22"/>
      <c r="F3" s="22"/>
      <c r="G3" s="22"/>
      <c r="H3" s="22"/>
      <c r="I3" s="22"/>
      <c r="J3" s="21"/>
    </row>
    <row r="4" spans="1:10" ht="25.5" customHeight="1" thickBot="1">
      <c r="A4" s="13" t="s">
        <v>6</v>
      </c>
      <c r="B4" s="11">
        <v>26948</v>
      </c>
      <c r="C4" s="12">
        <v>13</v>
      </c>
      <c r="D4" s="11">
        <v>28028</v>
      </c>
      <c r="E4" s="12">
        <v>-1</v>
      </c>
      <c r="F4" s="11">
        <v>30975</v>
      </c>
      <c r="G4" s="12">
        <v>6</v>
      </c>
      <c r="H4" s="11">
        <f>D4+F4</f>
        <v>59003</v>
      </c>
      <c r="I4" s="11">
        <f>E4+G4</f>
        <v>5</v>
      </c>
      <c r="J4" s="12">
        <v>5.38</v>
      </c>
    </row>
    <row r="5" spans="1:10" ht="25.5" customHeight="1" thickBot="1">
      <c r="A5" s="13" t="s">
        <v>8</v>
      </c>
      <c r="B5" s="11">
        <v>24721</v>
      </c>
      <c r="C5" s="12">
        <v>8</v>
      </c>
      <c r="D5" s="11">
        <v>26892</v>
      </c>
      <c r="E5" s="12">
        <v>-11</v>
      </c>
      <c r="F5" s="11">
        <v>29466</v>
      </c>
      <c r="G5" s="12">
        <v>-1</v>
      </c>
      <c r="H5" s="11">
        <f aca="true" t="shared" si="0" ref="H5:H14">D5+F5</f>
        <v>56358</v>
      </c>
      <c r="I5" s="11">
        <f aca="true" t="shared" si="1" ref="I5:I14">E5+G5</f>
        <v>-12</v>
      </c>
      <c r="J5" s="12">
        <v>5.59</v>
      </c>
    </row>
    <row r="6" spans="1:10" ht="25.5" customHeight="1" thickBot="1">
      <c r="A6" s="13" t="s">
        <v>9</v>
      </c>
      <c r="B6" s="11">
        <v>3919</v>
      </c>
      <c r="C6" s="12">
        <v>-8</v>
      </c>
      <c r="D6" s="11">
        <v>3410</v>
      </c>
      <c r="E6" s="12">
        <v>-18</v>
      </c>
      <c r="F6" s="11">
        <v>3821</v>
      </c>
      <c r="G6" s="12">
        <v>-6</v>
      </c>
      <c r="H6" s="11">
        <f t="shared" si="0"/>
        <v>7231</v>
      </c>
      <c r="I6" s="11">
        <f t="shared" si="1"/>
        <v>-24</v>
      </c>
      <c r="J6" s="12">
        <v>1.43</v>
      </c>
    </row>
    <row r="7" spans="1:10" ht="25.5" customHeight="1" thickBot="1">
      <c r="A7" s="13" t="s">
        <v>10</v>
      </c>
      <c r="B7" s="11">
        <v>16227</v>
      </c>
      <c r="C7" s="12">
        <v>12</v>
      </c>
      <c r="D7" s="11">
        <v>17652</v>
      </c>
      <c r="E7" s="12">
        <v>7</v>
      </c>
      <c r="F7" s="11">
        <v>18749</v>
      </c>
      <c r="G7" s="12">
        <v>13</v>
      </c>
      <c r="H7" s="11">
        <f t="shared" si="0"/>
        <v>36401</v>
      </c>
      <c r="I7" s="11">
        <f t="shared" si="1"/>
        <v>20</v>
      </c>
      <c r="J7" s="12">
        <v>3.22</v>
      </c>
    </row>
    <row r="8" spans="1:10" ht="25.5" customHeight="1" thickBot="1">
      <c r="A8" s="13" t="s">
        <v>11</v>
      </c>
      <c r="B8" s="11">
        <v>3184</v>
      </c>
      <c r="C8" s="12">
        <v>-2</v>
      </c>
      <c r="D8" s="11">
        <v>3470</v>
      </c>
      <c r="E8" s="12">
        <v>-6</v>
      </c>
      <c r="F8" s="11">
        <v>3517</v>
      </c>
      <c r="G8" s="12">
        <v>-6</v>
      </c>
      <c r="H8" s="11">
        <f t="shared" si="0"/>
        <v>6987</v>
      </c>
      <c r="I8" s="11">
        <f t="shared" si="1"/>
        <v>-12</v>
      </c>
      <c r="J8" s="12">
        <v>1.17</v>
      </c>
    </row>
    <row r="9" spans="1:10" ht="25.5" customHeight="1" thickBot="1">
      <c r="A9" s="13" t="s">
        <v>12</v>
      </c>
      <c r="B9" s="11">
        <v>7133</v>
      </c>
      <c r="C9" s="12">
        <v>2</v>
      </c>
      <c r="D9" s="11">
        <v>8450</v>
      </c>
      <c r="E9" s="12">
        <v>-2</v>
      </c>
      <c r="F9" s="11">
        <v>8960</v>
      </c>
      <c r="G9" s="12">
        <v>-8</v>
      </c>
      <c r="H9" s="11">
        <f t="shared" si="0"/>
        <v>17410</v>
      </c>
      <c r="I9" s="11">
        <f t="shared" si="1"/>
        <v>-10</v>
      </c>
      <c r="J9" s="12">
        <v>5.06</v>
      </c>
    </row>
    <row r="10" spans="1:10" ht="25.5" customHeight="1" thickBot="1">
      <c r="A10" s="13" t="s">
        <v>13</v>
      </c>
      <c r="B10" s="11">
        <v>3840</v>
      </c>
      <c r="C10" s="12">
        <v>-4</v>
      </c>
      <c r="D10" s="11">
        <v>4134</v>
      </c>
      <c r="E10" s="12">
        <v>-10</v>
      </c>
      <c r="F10" s="11">
        <v>4459</v>
      </c>
      <c r="G10" s="12">
        <v>-7</v>
      </c>
      <c r="H10" s="11">
        <f t="shared" si="0"/>
        <v>8593</v>
      </c>
      <c r="I10" s="11">
        <f t="shared" si="1"/>
        <v>-17</v>
      </c>
      <c r="J10" s="12">
        <v>8.07</v>
      </c>
    </row>
    <row r="11" spans="1:10" ht="25.5" customHeight="1" thickBot="1">
      <c r="A11" s="13" t="s">
        <v>14</v>
      </c>
      <c r="B11" s="11">
        <v>10287</v>
      </c>
      <c r="C11" s="12">
        <v>21</v>
      </c>
      <c r="D11" s="11">
        <v>11638</v>
      </c>
      <c r="E11" s="12">
        <v>1</v>
      </c>
      <c r="F11" s="11">
        <v>12475</v>
      </c>
      <c r="G11" s="12">
        <v>10</v>
      </c>
      <c r="H11" s="11">
        <f t="shared" si="0"/>
        <v>24113</v>
      </c>
      <c r="I11" s="11">
        <f t="shared" si="1"/>
        <v>11</v>
      </c>
      <c r="J11" s="12">
        <v>2.68</v>
      </c>
    </row>
    <row r="12" spans="1:10" ht="25.5" customHeight="1" thickBot="1">
      <c r="A12" s="13" t="s">
        <v>15</v>
      </c>
      <c r="B12" s="11">
        <v>8910</v>
      </c>
      <c r="C12" s="12">
        <v>-8</v>
      </c>
      <c r="D12" s="11">
        <v>10141</v>
      </c>
      <c r="E12" s="12">
        <v>-3</v>
      </c>
      <c r="F12" s="11">
        <v>10338</v>
      </c>
      <c r="G12" s="12">
        <v>-24</v>
      </c>
      <c r="H12" s="11">
        <f t="shared" si="0"/>
        <v>20479</v>
      </c>
      <c r="I12" s="11">
        <f t="shared" si="1"/>
        <v>-27</v>
      </c>
      <c r="J12" s="12">
        <v>3.24</v>
      </c>
    </row>
    <row r="13" spans="1:10" ht="25.5" customHeight="1" thickBot="1">
      <c r="A13" s="13" t="s">
        <v>16</v>
      </c>
      <c r="B13" s="11">
        <v>5421</v>
      </c>
      <c r="C13" s="12">
        <v>-14</v>
      </c>
      <c r="D13" s="11">
        <v>5820</v>
      </c>
      <c r="E13" s="12">
        <v>-3</v>
      </c>
      <c r="F13" s="11">
        <v>6206</v>
      </c>
      <c r="G13" s="12">
        <v>-13</v>
      </c>
      <c r="H13" s="11">
        <f t="shared" si="0"/>
        <v>12026</v>
      </c>
      <c r="I13" s="11">
        <f t="shared" si="1"/>
        <v>-16</v>
      </c>
      <c r="J13" s="12">
        <v>1.75</v>
      </c>
    </row>
    <row r="14" spans="1:10" ht="25.5" customHeight="1" thickBot="1">
      <c r="A14" s="13" t="s">
        <v>17</v>
      </c>
      <c r="B14" s="11">
        <v>8863</v>
      </c>
      <c r="C14" s="12">
        <v>-5</v>
      </c>
      <c r="D14" s="11">
        <v>10755</v>
      </c>
      <c r="E14" s="12">
        <v>-10</v>
      </c>
      <c r="F14" s="11">
        <v>11108</v>
      </c>
      <c r="G14" s="12">
        <v>-10</v>
      </c>
      <c r="H14" s="11">
        <f t="shared" si="0"/>
        <v>21863</v>
      </c>
      <c r="I14" s="11">
        <f t="shared" si="1"/>
        <v>-20</v>
      </c>
      <c r="J14" s="12">
        <v>4.12</v>
      </c>
    </row>
    <row r="15" spans="1:10" ht="25.5" customHeight="1" thickBot="1">
      <c r="A15" s="13" t="s">
        <v>18</v>
      </c>
      <c r="B15" s="11">
        <f>SUM(B4:B14)</f>
        <v>119453</v>
      </c>
      <c r="C15" s="11">
        <f aca="true" t="shared" si="2" ref="C15:I15">SUM(C4:C14)</f>
        <v>15</v>
      </c>
      <c r="D15" s="11">
        <f t="shared" si="2"/>
        <v>130390</v>
      </c>
      <c r="E15" s="11">
        <f t="shared" si="2"/>
        <v>-56</v>
      </c>
      <c r="F15" s="11">
        <f t="shared" si="2"/>
        <v>140074</v>
      </c>
      <c r="G15" s="11">
        <f t="shared" si="2"/>
        <v>-46</v>
      </c>
      <c r="H15" s="11">
        <f t="shared" si="2"/>
        <v>270464</v>
      </c>
      <c r="I15" s="11">
        <f t="shared" si="2"/>
        <v>-102</v>
      </c>
      <c r="J15" s="12">
        <v>41.71</v>
      </c>
    </row>
    <row r="17" ht="13.5">
      <c r="A17" s="16" t="s">
        <v>49</v>
      </c>
    </row>
    <row r="18" ht="13.5">
      <c r="A18" s="16" t="s">
        <v>19</v>
      </c>
    </row>
  </sheetData>
  <mergeCells count="11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 thickBot="1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1.7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</v>
      </c>
      <c r="F2" s="22" t="s">
        <v>4</v>
      </c>
      <c r="G2" s="22" t="s">
        <v>2</v>
      </c>
      <c r="H2" s="22" t="s">
        <v>5</v>
      </c>
      <c r="I2" s="22" t="s">
        <v>2</v>
      </c>
      <c r="J2" s="20" t="s">
        <v>47</v>
      </c>
    </row>
    <row r="3" spans="1:10" ht="14.25" thickBot="1">
      <c r="A3" s="22"/>
      <c r="B3" s="22"/>
      <c r="C3" s="22"/>
      <c r="D3" s="22"/>
      <c r="E3" s="22"/>
      <c r="F3" s="22"/>
      <c r="G3" s="22"/>
      <c r="H3" s="22"/>
      <c r="I3" s="22"/>
      <c r="J3" s="21"/>
    </row>
    <row r="4" spans="1:10" ht="25.5" customHeight="1" thickBot="1">
      <c r="A4" s="13" t="s">
        <v>6</v>
      </c>
      <c r="B4" s="11">
        <v>26940</v>
      </c>
      <c r="C4" s="12">
        <v>-8</v>
      </c>
      <c r="D4" s="11">
        <v>28010</v>
      </c>
      <c r="E4" s="12">
        <v>-18</v>
      </c>
      <c r="F4" s="11">
        <v>30994</v>
      </c>
      <c r="G4" s="12">
        <v>19</v>
      </c>
      <c r="H4" s="11">
        <f aca="true" t="shared" si="0" ref="H4:H14">D4+F4</f>
        <v>59004</v>
      </c>
      <c r="I4" s="11">
        <f aca="true" t="shared" si="1" ref="I4:I14">E4+G4</f>
        <v>1</v>
      </c>
      <c r="J4" s="12">
        <v>5.38</v>
      </c>
    </row>
    <row r="5" spans="1:10" ht="25.5" customHeight="1" thickBot="1">
      <c r="A5" s="13" t="s">
        <v>8</v>
      </c>
      <c r="B5" s="11">
        <v>24682</v>
      </c>
      <c r="C5" s="12">
        <v>-39</v>
      </c>
      <c r="D5" s="11">
        <v>26858</v>
      </c>
      <c r="E5" s="12">
        <v>-34</v>
      </c>
      <c r="F5" s="11">
        <v>29449</v>
      </c>
      <c r="G5" s="12">
        <v>-17</v>
      </c>
      <c r="H5" s="11">
        <f t="shared" si="0"/>
        <v>56307</v>
      </c>
      <c r="I5" s="11">
        <f t="shared" si="1"/>
        <v>-51</v>
      </c>
      <c r="J5" s="12">
        <v>5.59</v>
      </c>
    </row>
    <row r="6" spans="1:10" ht="25.5" customHeight="1" thickBot="1">
      <c r="A6" s="13" t="s">
        <v>9</v>
      </c>
      <c r="B6" s="11">
        <v>3925</v>
      </c>
      <c r="C6" s="12">
        <v>6</v>
      </c>
      <c r="D6" s="11">
        <v>3413</v>
      </c>
      <c r="E6" s="12">
        <v>3</v>
      </c>
      <c r="F6" s="11">
        <v>3814</v>
      </c>
      <c r="G6" s="12">
        <v>-7</v>
      </c>
      <c r="H6" s="11">
        <f t="shared" si="0"/>
        <v>7227</v>
      </c>
      <c r="I6" s="11">
        <f t="shared" si="1"/>
        <v>-4</v>
      </c>
      <c r="J6" s="12">
        <v>1.43</v>
      </c>
    </row>
    <row r="7" spans="1:10" ht="25.5" customHeight="1" thickBot="1">
      <c r="A7" s="13" t="s">
        <v>10</v>
      </c>
      <c r="B7" s="11">
        <v>16223</v>
      </c>
      <c r="C7" s="12">
        <v>-4</v>
      </c>
      <c r="D7" s="11">
        <v>17629</v>
      </c>
      <c r="E7" s="12">
        <v>-23</v>
      </c>
      <c r="F7" s="11">
        <v>18736</v>
      </c>
      <c r="G7" s="12">
        <v>-13</v>
      </c>
      <c r="H7" s="11">
        <f t="shared" si="0"/>
        <v>36365</v>
      </c>
      <c r="I7" s="11">
        <f t="shared" si="1"/>
        <v>-36</v>
      </c>
      <c r="J7" s="12">
        <v>3.22</v>
      </c>
    </row>
    <row r="8" spans="1:10" ht="25.5" customHeight="1" thickBot="1">
      <c r="A8" s="13" t="s">
        <v>11</v>
      </c>
      <c r="B8" s="11">
        <v>3189</v>
      </c>
      <c r="C8" s="12">
        <v>5</v>
      </c>
      <c r="D8" s="11">
        <v>3471</v>
      </c>
      <c r="E8" s="12">
        <v>1</v>
      </c>
      <c r="F8" s="11">
        <v>3512</v>
      </c>
      <c r="G8" s="12">
        <v>-5</v>
      </c>
      <c r="H8" s="11">
        <f t="shared" si="0"/>
        <v>6983</v>
      </c>
      <c r="I8" s="11">
        <f t="shared" si="1"/>
        <v>-4</v>
      </c>
      <c r="J8" s="12">
        <v>1.17</v>
      </c>
    </row>
    <row r="9" spans="1:10" ht="25.5" customHeight="1" thickBot="1">
      <c r="A9" s="13" t="s">
        <v>12</v>
      </c>
      <c r="B9" s="11">
        <v>7128</v>
      </c>
      <c r="C9" s="12">
        <v>-5</v>
      </c>
      <c r="D9" s="11">
        <v>8451</v>
      </c>
      <c r="E9" s="12">
        <v>1</v>
      </c>
      <c r="F9" s="11">
        <v>8949</v>
      </c>
      <c r="G9" s="12">
        <v>-11</v>
      </c>
      <c r="H9" s="11">
        <f t="shared" si="0"/>
        <v>17400</v>
      </c>
      <c r="I9" s="11">
        <f t="shared" si="1"/>
        <v>-10</v>
      </c>
      <c r="J9" s="12">
        <v>5.06</v>
      </c>
    </row>
    <row r="10" spans="1:10" ht="25.5" customHeight="1" thickBot="1">
      <c r="A10" s="13" t="s">
        <v>13</v>
      </c>
      <c r="B10" s="11">
        <v>3833</v>
      </c>
      <c r="C10" s="12">
        <v>-7</v>
      </c>
      <c r="D10" s="11">
        <v>4133</v>
      </c>
      <c r="E10" s="12">
        <v>-1</v>
      </c>
      <c r="F10" s="11">
        <v>4455</v>
      </c>
      <c r="G10" s="12">
        <v>-4</v>
      </c>
      <c r="H10" s="11">
        <f t="shared" si="0"/>
        <v>8588</v>
      </c>
      <c r="I10" s="11">
        <f t="shared" si="1"/>
        <v>-5</v>
      </c>
      <c r="J10" s="12">
        <v>8.07</v>
      </c>
    </row>
    <row r="11" spans="1:10" ht="25.5" customHeight="1" thickBot="1">
      <c r="A11" s="13" t="s">
        <v>14</v>
      </c>
      <c r="B11" s="11">
        <v>10295</v>
      </c>
      <c r="C11" s="12">
        <v>8</v>
      </c>
      <c r="D11" s="11">
        <v>11635</v>
      </c>
      <c r="E11" s="12">
        <v>-3</v>
      </c>
      <c r="F11" s="11">
        <v>12474</v>
      </c>
      <c r="G11" s="12">
        <v>-1</v>
      </c>
      <c r="H11" s="11">
        <f t="shared" si="0"/>
        <v>24109</v>
      </c>
      <c r="I11" s="11">
        <f t="shared" si="1"/>
        <v>-4</v>
      </c>
      <c r="J11" s="12">
        <v>2.68</v>
      </c>
    </row>
    <row r="12" spans="1:10" ht="25.5" customHeight="1" thickBot="1">
      <c r="A12" s="13" t="s">
        <v>15</v>
      </c>
      <c r="B12" s="11">
        <v>8920</v>
      </c>
      <c r="C12" s="12">
        <v>10</v>
      </c>
      <c r="D12" s="11">
        <v>10155</v>
      </c>
      <c r="E12" s="12">
        <v>14</v>
      </c>
      <c r="F12" s="11">
        <v>10345</v>
      </c>
      <c r="G12" s="12">
        <v>7</v>
      </c>
      <c r="H12" s="11">
        <f t="shared" si="0"/>
        <v>20500</v>
      </c>
      <c r="I12" s="11">
        <f t="shared" si="1"/>
        <v>21</v>
      </c>
      <c r="J12" s="12">
        <v>3.24</v>
      </c>
    </row>
    <row r="13" spans="1:10" ht="25.5" customHeight="1" thickBot="1">
      <c r="A13" s="13" t="s">
        <v>16</v>
      </c>
      <c r="B13" s="11">
        <v>5421</v>
      </c>
      <c r="C13" s="12">
        <v>0</v>
      </c>
      <c r="D13" s="11">
        <v>5812</v>
      </c>
      <c r="E13" s="12">
        <v>-8</v>
      </c>
      <c r="F13" s="11">
        <v>6200</v>
      </c>
      <c r="G13" s="12">
        <v>-6</v>
      </c>
      <c r="H13" s="11">
        <f t="shared" si="0"/>
        <v>12012</v>
      </c>
      <c r="I13" s="11">
        <f t="shared" si="1"/>
        <v>-14</v>
      </c>
      <c r="J13" s="12">
        <v>1.75</v>
      </c>
    </row>
    <row r="14" spans="1:10" ht="25.5" customHeight="1" thickBot="1">
      <c r="A14" s="13" t="s">
        <v>17</v>
      </c>
      <c r="B14" s="11">
        <v>8863</v>
      </c>
      <c r="C14" s="12">
        <v>0</v>
      </c>
      <c r="D14" s="11">
        <v>10752</v>
      </c>
      <c r="E14" s="12">
        <v>-3</v>
      </c>
      <c r="F14" s="11">
        <v>11087</v>
      </c>
      <c r="G14" s="12">
        <v>-21</v>
      </c>
      <c r="H14" s="11">
        <f t="shared" si="0"/>
        <v>21839</v>
      </c>
      <c r="I14" s="11">
        <f t="shared" si="1"/>
        <v>-24</v>
      </c>
      <c r="J14" s="12">
        <v>4.12</v>
      </c>
    </row>
    <row r="15" spans="1:10" ht="25.5" customHeight="1" thickBot="1">
      <c r="A15" s="13" t="s">
        <v>18</v>
      </c>
      <c r="B15" s="11">
        <f aca="true" t="shared" si="2" ref="B15:I15">SUM(B4:B14)</f>
        <v>119419</v>
      </c>
      <c r="C15" s="11">
        <f t="shared" si="2"/>
        <v>-34</v>
      </c>
      <c r="D15" s="11">
        <f t="shared" si="2"/>
        <v>130319</v>
      </c>
      <c r="E15" s="11">
        <f t="shared" si="2"/>
        <v>-71</v>
      </c>
      <c r="F15" s="11">
        <f t="shared" si="2"/>
        <v>140015</v>
      </c>
      <c r="G15" s="11">
        <f t="shared" si="2"/>
        <v>-59</v>
      </c>
      <c r="H15" s="11">
        <f t="shared" si="2"/>
        <v>270334</v>
      </c>
      <c r="I15" s="11">
        <f t="shared" si="2"/>
        <v>-130</v>
      </c>
      <c r="J15" s="12">
        <v>41.71</v>
      </c>
    </row>
    <row r="17" ht="13.5">
      <c r="A17" s="16" t="s">
        <v>53</v>
      </c>
    </row>
    <row r="18" ht="13.5">
      <c r="A18" s="16" t="s">
        <v>19</v>
      </c>
    </row>
  </sheetData>
  <mergeCells count="11"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八尾市役所</cp:lastModifiedBy>
  <cp:lastPrinted>2013-03-03T15:38:59Z</cp:lastPrinted>
  <dcterms:created xsi:type="dcterms:W3CDTF">1997-01-08T22:48:59Z</dcterms:created>
  <dcterms:modified xsi:type="dcterms:W3CDTF">2013-04-03T02:31:43Z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