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13sv01\FileSV\健康福祉部\高齢介護課\05総務担当\令和５年度書類\１総務担当\40補助金関係\令和５年度サービス提供体制確保事業補助金（府間接事業）\事業所より\令和５年度（令和４年度実施分）\③株式会社ＣＬＡＮ\実績報告・確定書\"/>
    </mc:Choice>
  </mc:AlternateContent>
  <xr:revisionPtr revIDLastSave="0" documentId="13_ncr:1_{FB43B687-1BB1-4D22-83BF-CC0D59C3B646}" xr6:coauthVersionLast="36" xr6:coauthVersionMax="36" xr10:uidLastSave="{00000000-0000-0000-0000-000000000000}"/>
  <bookViews>
    <workbookView xWindow="0" yWindow="0" windowWidth="28800" windowHeight="12210" tabRatio="810" xr2:uid="{00000000-000D-0000-FFFF-FFFF00000000}"/>
  </bookViews>
  <sheets>
    <sheet name="（様式４）実績報告書" sheetId="30" r:id="rId1"/>
    <sheet name="計算用" sheetId="21" state="hidden" r:id="rId2"/>
  </sheets>
  <calcPr calcId="191029"/>
</workbook>
</file>

<file path=xl/calcChain.xml><?xml version="1.0" encoding="utf-8"?>
<calcChain xmlns="http://schemas.openxmlformats.org/spreadsheetml/2006/main">
  <c r="B39" i="21" l="1"/>
  <c r="D23" i="21" l="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11" i="21"/>
  <c r="D10" i="21"/>
  <c r="G39" i="21" l="1"/>
  <c r="H39" i="21" s="1"/>
  <c r="C12" i="21" l="1"/>
  <c r="C13" i="21"/>
  <c r="C14" i="21"/>
  <c r="C15" i="21"/>
  <c r="C16" i="21"/>
  <c r="C17" i="21"/>
  <c r="C18" i="21"/>
  <c r="C20" i="21"/>
  <c r="C21" i="21"/>
  <c r="B36" i="21" l="1"/>
  <c r="C36" i="21" s="1"/>
  <c r="B35" i="21"/>
  <c r="C35" i="21" s="1"/>
  <c r="B34" i="21"/>
  <c r="C34" i="21" s="1"/>
  <c r="B33" i="21"/>
  <c r="C33" i="21" s="1"/>
  <c r="B32" i="21"/>
  <c r="C32" i="21" s="1"/>
  <c r="B31" i="21"/>
  <c r="C31" i="21" s="1"/>
  <c r="B30" i="21"/>
  <c r="C30" i="21" s="1"/>
  <c r="B29" i="21"/>
  <c r="C29" i="21" s="1"/>
  <c r="B28" i="21"/>
  <c r="C28" i="21" s="1"/>
  <c r="B27" i="21"/>
  <c r="C27" i="21" s="1"/>
  <c r="B26" i="21"/>
  <c r="C26" i="21" s="1"/>
  <c r="B25" i="21"/>
  <c r="C25" i="21" s="1"/>
  <c r="B24" i="21"/>
  <c r="C24" i="21" s="1"/>
  <c r="B23" i="21"/>
  <c r="C23" i="21" s="1"/>
  <c r="B11" i="21"/>
  <c r="C11" i="21" s="1"/>
  <c r="B10" i="21"/>
  <c r="C10" i="21" s="1"/>
  <c r="C9" i="21"/>
  <c r="C8" i="21"/>
  <c r="C7" i="21"/>
  <c r="C6" i="21"/>
  <c r="C5" i="21"/>
  <c r="C4" i="21"/>
  <c r="C3" i="21"/>
  <c r="C2" i="21"/>
</calcChain>
</file>

<file path=xl/sharedStrings.xml><?xml version="1.0" encoding="utf-8"?>
<sst xmlns="http://schemas.openxmlformats.org/spreadsheetml/2006/main" count="105" uniqueCount="70">
  <si>
    <t>日</t>
    <rPh sb="0" eb="1">
      <t>ニチ</t>
    </rPh>
    <phoneticPr fontId="2"/>
  </si>
  <si>
    <t>年</t>
    <rPh sb="0" eb="1">
      <t>ネン</t>
    </rPh>
    <phoneticPr fontId="2"/>
  </si>
  <si>
    <t>認知症対応型通所介護事業所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</si>
  <si>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</si>
  <si>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</si>
  <si>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</si>
  <si>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</si>
  <si>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</si>
  <si>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</si>
  <si>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</si>
  <si>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</si>
  <si>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</si>
  <si>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</si>
  <si>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</si>
  <si>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</si>
  <si>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</si>
  <si>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</si>
  <si>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</si>
  <si>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</si>
  <si>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短期入所療養介護事業所</t>
    <rPh sb="0" eb="2">
      <t>タンキ</t>
    </rPh>
    <rPh sb="2" eb="4">
      <t>ニュウショ</t>
    </rPh>
    <rPh sb="4" eb="6">
      <t>リョウヨウ</t>
    </rPh>
    <rPh sb="6" eb="8">
      <t>カイゴ</t>
    </rPh>
    <rPh sb="8" eb="11">
      <t>ジギョウショ</t>
    </rPh>
    <phoneticPr fontId="2"/>
  </si>
  <si>
    <t>短期入所生活介護事業所</t>
  </si>
  <si>
    <t>通所介護事業所（通常規模型）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</si>
  <si>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通所介護事業所（大規模型（Ⅰ））</t>
    <rPh sb="0" eb="2">
      <t>ツウショ</t>
    </rPh>
    <rPh sb="2" eb="4">
      <t>カイゴ</t>
    </rPh>
    <rPh sb="4" eb="7">
      <t>ジギョウショ</t>
    </rPh>
    <phoneticPr fontId="2"/>
  </si>
  <si>
    <t>通所介護事業所（大規模型（Ⅱ））</t>
    <rPh sb="0" eb="2">
      <t>ツウショ</t>
    </rPh>
    <rPh sb="2" eb="4">
      <t>カイゴ</t>
    </rPh>
    <rPh sb="4" eb="7">
      <t>ジギョウショ</t>
    </rPh>
    <phoneticPr fontId="2"/>
  </si>
  <si>
    <t>通所リハビリテーション事業所（通常規模型）</t>
    <phoneticPr fontId="2"/>
  </si>
  <si>
    <t>通所リハビリテーション事業所（大規模型（Ⅰ））</t>
    <phoneticPr fontId="2"/>
  </si>
  <si>
    <t>通所リハビリテーション事業所（大規模型（Ⅱ））</t>
    <phoneticPr fontId="2"/>
  </si>
  <si>
    <t>/事業所</t>
    <rPh sb="1" eb="4">
      <t>ジギョウショ</t>
    </rPh>
    <phoneticPr fontId="1"/>
  </si>
  <si>
    <t>/定員</t>
    <rPh sb="1" eb="3">
      <t>テイイン</t>
    </rPh>
    <phoneticPr fontId="1"/>
  </si>
  <si>
    <t>養護老人ホーム（定員30人以上）</t>
    <rPh sb="0" eb="2">
      <t>ヨウゴ</t>
    </rPh>
    <rPh sb="2" eb="4">
      <t>ロウジン</t>
    </rPh>
    <rPh sb="8" eb="10">
      <t>テイイン</t>
    </rPh>
    <rPh sb="12" eb="15">
      <t>ニンイジョウ</t>
    </rPh>
    <phoneticPr fontId="2"/>
  </si>
  <si>
    <t>養護老人ホーム（定員29人以下）</t>
    <rPh sb="0" eb="2">
      <t>ヨウゴ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</si>
  <si>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軽費老人ホーム（定員30人以上）</t>
    <rPh sb="0" eb="2">
      <t>ケイヒ</t>
    </rPh>
    <rPh sb="2" eb="4">
      <t>ロウジン</t>
    </rPh>
    <rPh sb="8" eb="10">
      <t>テイイン</t>
    </rPh>
    <rPh sb="12" eb="15">
      <t>ニンイジョウ</t>
    </rPh>
    <phoneticPr fontId="2"/>
  </si>
  <si>
    <t>軽費老人ホーム（定員29人以下）</t>
    <rPh sb="0" eb="2">
      <t>ケイヒ</t>
    </rPh>
    <rPh sb="2" eb="4">
      <t>ロウジン</t>
    </rPh>
    <rPh sb="8" eb="10">
      <t>テイイン</t>
    </rPh>
    <rPh sb="12" eb="15">
      <t>ニンイカ</t>
    </rPh>
    <phoneticPr fontId="2"/>
  </si>
  <si>
    <t>有料老人ホーム（定員30人以上）</t>
    <rPh sb="0" eb="2">
      <t>ユウリョウ</t>
    </rPh>
    <rPh sb="2" eb="4">
      <t>ロウジン</t>
    </rPh>
    <rPh sb="8" eb="10">
      <t>テイイン</t>
    </rPh>
    <rPh sb="12" eb="15">
      <t>ニンイジョウ</t>
    </rPh>
    <phoneticPr fontId="2"/>
  </si>
  <si>
    <t>有料老人ホーム（定員29人以下）</t>
    <rPh sb="0" eb="2">
      <t>ユウリョウ</t>
    </rPh>
    <rPh sb="2" eb="4">
      <t>ロウジン</t>
    </rPh>
    <rPh sb="8" eb="10">
      <t>テイイン</t>
    </rPh>
    <rPh sb="12" eb="13">
      <t>ニン</t>
    </rPh>
    <rPh sb="13" eb="15">
      <t>イカ</t>
    </rPh>
    <phoneticPr fontId="2"/>
  </si>
  <si>
    <t>サービス付き高齢者向け住宅（定員30人以上）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21">
      <t>ニンイジョウ</t>
    </rPh>
    <phoneticPr fontId="2"/>
  </si>
  <si>
    <t>サービス付き高齢者向け住宅（定員29人以下）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テイイン</t>
    </rPh>
    <rPh sb="18" eb="19">
      <t>ニン</t>
    </rPh>
    <rPh sb="19" eb="21">
      <t>イカ</t>
    </rPh>
    <phoneticPr fontId="2"/>
  </si>
  <si>
    <t>(2)共通</t>
    <rPh sb="3" eb="5">
      <t>キョウツウ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</si>
  <si>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</si>
  <si>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</si>
  <si>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</si>
  <si>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</si>
  <si>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なし</t>
    <phoneticPr fontId="2"/>
  </si>
  <si>
    <t>あり</t>
    <phoneticPr fontId="2"/>
  </si>
  <si>
    <t>単価１</t>
    <rPh sb="0" eb="2">
      <t>タンカ</t>
    </rPh>
    <phoneticPr fontId="2"/>
  </si>
  <si>
    <t>単価2</t>
    <rPh sb="0" eb="2">
      <t>タンカ</t>
    </rPh>
    <phoneticPr fontId="2"/>
  </si>
  <si>
    <t>所在地</t>
    <rPh sb="0" eb="3">
      <t>ショザイチ</t>
    </rPh>
    <phoneticPr fontId="2"/>
  </si>
  <si>
    <t>地域密着型通所介護事業所(療養通所介護事業所を含む)</t>
    <rPh sb="13" eb="15">
      <t>リョウヨウ</t>
    </rPh>
    <rPh sb="15" eb="17">
      <t>ツウショ</t>
    </rPh>
    <rPh sb="17" eb="19">
      <t>カイゴ</t>
    </rPh>
    <rPh sb="19" eb="22">
      <t>ジギョウショ</t>
    </rPh>
    <rPh sb="23" eb="24">
      <t>フク</t>
    </rPh>
    <phoneticPr fontId="2"/>
  </si>
  <si>
    <t>分類</t>
    <rPh sb="0" eb="2">
      <t>ブンルイ</t>
    </rPh>
    <phoneticPr fontId="2"/>
  </si>
  <si>
    <t>居宅療養管理指導事業所</t>
    <rPh sb="8" eb="11">
      <t>ジギョウショ</t>
    </rPh>
    <phoneticPr fontId="2"/>
  </si>
  <si>
    <t>令</t>
    <rPh sb="0" eb="1">
      <t>レイ</t>
    </rPh>
    <phoneticPr fontId="2"/>
  </si>
  <si>
    <t>和</t>
    <rPh sb="0" eb="1">
      <t>ワ</t>
    </rPh>
    <phoneticPr fontId="2"/>
  </si>
  <si>
    <t>（あて先）八尾市長</t>
    <rPh sb="3" eb="4">
      <t>サキ</t>
    </rPh>
    <rPh sb="5" eb="7">
      <t>ヤオ</t>
    </rPh>
    <rPh sb="7" eb="9">
      <t>シチョウ</t>
    </rPh>
    <phoneticPr fontId="2"/>
  </si>
  <si>
    <t>申請者</t>
    <rPh sb="0" eb="3">
      <t>シンセイシャ</t>
    </rPh>
    <phoneticPr fontId="2"/>
  </si>
  <si>
    <t>印</t>
    <rPh sb="0" eb="1">
      <t>イン</t>
    </rPh>
    <phoneticPr fontId="2"/>
  </si>
  <si>
    <t>円</t>
    <rPh sb="0" eb="1">
      <t>エン</t>
    </rPh>
    <phoneticPr fontId="2"/>
  </si>
  <si>
    <t>添付書類</t>
    <rPh sb="0" eb="2">
      <t>テンプ</t>
    </rPh>
    <rPh sb="2" eb="4">
      <t>ショルイ</t>
    </rPh>
    <phoneticPr fontId="2"/>
  </si>
  <si>
    <t>号</t>
    <rPh sb="0" eb="1">
      <t>ゴウ</t>
    </rPh>
    <phoneticPr fontId="2"/>
  </si>
  <si>
    <t>代表者氏名</t>
    <rPh sb="0" eb="3">
      <t>ダイヒョウシャ</t>
    </rPh>
    <rPh sb="3" eb="5">
      <t>シメイ</t>
    </rPh>
    <phoneticPr fontId="2"/>
  </si>
  <si>
    <t>　令和</t>
    <rPh sb="1" eb="2">
      <t>レイ</t>
    </rPh>
    <rPh sb="2" eb="3">
      <t>ワ</t>
    </rPh>
    <phoneticPr fontId="2"/>
  </si>
  <si>
    <t>月</t>
    <rPh sb="0" eb="1">
      <t>ガツ</t>
    </rPh>
    <phoneticPr fontId="2"/>
  </si>
  <si>
    <t>交付決定通知</t>
    <rPh sb="0" eb="2">
      <t>コウフ</t>
    </rPh>
    <rPh sb="2" eb="4">
      <t>ケッテイ</t>
    </rPh>
    <rPh sb="4" eb="6">
      <t>ツウチ</t>
    </rPh>
    <phoneticPr fontId="2"/>
  </si>
  <si>
    <t>実績報告額</t>
    <rPh sb="0" eb="2">
      <t>ジッセキ</t>
    </rPh>
    <rPh sb="2" eb="4">
      <t>ホウコク</t>
    </rPh>
    <rPh sb="4" eb="5">
      <t>ガク</t>
    </rPh>
    <phoneticPr fontId="2"/>
  </si>
  <si>
    <t>日付</t>
    <rPh sb="0" eb="1">
      <t>ニチ</t>
    </rPh>
    <rPh sb="1" eb="2">
      <t>ツケ</t>
    </rPh>
    <phoneticPr fontId="2"/>
  </si>
  <si>
    <t>（様式第４号）</t>
    <rPh sb="1" eb="3">
      <t>ヨウシキ</t>
    </rPh>
    <rPh sb="3" eb="4">
      <t>ダイ</t>
    </rPh>
    <rPh sb="5" eb="6">
      <t>ゴウ</t>
    </rPh>
    <phoneticPr fontId="2"/>
  </si>
  <si>
    <t>八尾市指令健高第</t>
    <rPh sb="0" eb="3">
      <t>ヤオシ</t>
    </rPh>
    <rPh sb="3" eb="5">
      <t>シレイ</t>
    </rPh>
    <rPh sb="5" eb="6">
      <t>ケン</t>
    </rPh>
    <rPh sb="6" eb="7">
      <t>コウ</t>
    </rPh>
    <rPh sb="7" eb="8">
      <t>ダイ</t>
    </rPh>
    <phoneticPr fontId="2"/>
  </si>
  <si>
    <t>別紙のとおり</t>
    <rPh sb="0" eb="2">
      <t>ベッシ</t>
    </rPh>
    <phoneticPr fontId="2"/>
  </si>
  <si>
    <t>　令和５年度八尾市新型コロナウィルス感染症に係る介護サービス事業所等に対するサービス提供体制確保事業補助金実績報告書</t>
    <rPh sb="1" eb="3">
      <t>レイワ</t>
    </rPh>
    <rPh sb="4" eb="6">
      <t>ネンド</t>
    </rPh>
    <phoneticPr fontId="2"/>
  </si>
  <si>
    <t>　令和５年度八尾市新型コロナウィルス感染症に係る介護サービス事業所等に対するサービス提供体制確保事業補助金について、下記のとおり報告します。</t>
    <rPh sb="42" eb="44">
      <t>テイキョウ</t>
    </rPh>
    <rPh sb="44" eb="46">
      <t>タイセイ</t>
    </rPh>
    <rPh sb="46" eb="48">
      <t>カクホ</t>
    </rPh>
    <rPh sb="50" eb="53">
      <t>ホジョキン</t>
    </rPh>
    <rPh sb="58" eb="60">
      <t>カキ</t>
    </rPh>
    <phoneticPr fontId="2"/>
  </si>
  <si>
    <t>法人名</t>
    <rPh sb="0" eb="2">
      <t>ホウジン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</si>
</sst>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4" fillId="0" borderId="8" xfId="0" applyFont="1" applyBorder="1">
      <alignment vertical="center"/>
    </xf>
    <xf numFmtId="0" fontId="6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0" borderId="0" xfId="0" applyFont="1" applyFill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/>
    <xf numFmtId="0" fontId="8" fillId="0" borderId="0" xfId="0" applyFo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1" fillId="2" borderId="0" xfId="0" applyFont="1" applyFill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>
      <alignment vertical="center"/>
    </xf>
    <xf numFmtId="0" fontId="9" fillId="0" borderId="15" xfId="0" applyFont="1" applyBorder="1">
      <alignment vertical="center"/>
    </xf>
    <xf numFmtId="0" fontId="9" fillId="0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>
      <alignment vertical="center"/>
    </xf>
    <xf numFmtId="0" fontId="9" fillId="2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19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23" xfId="0" applyFont="1" applyBorder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0" fontId="9" fillId="2" borderId="21" xfId="0" applyFont="1" applyFill="1" applyBorder="1">
      <alignment vertical="center"/>
    </xf>
    <xf numFmtId="0" fontId="11" fillId="0" borderId="0" xfId="0" applyFont="1" applyFill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9" fillId="3" borderId="10" xfId="4" applyFont="1" applyFill="1" applyBorder="1" applyAlignment="1">
      <alignment horizontal="center" vertical="center"/>
    </xf>
    <xf numFmtId="38" fontId="9" fillId="3" borderId="4" xfId="4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5">
    <cellStyle name="パーセント 2" xfId="2" xr:uid="{00000000-0005-0000-0000-000000000000}"/>
    <cellStyle name="桁区切り" xfId="4" builtinId="6"/>
    <cellStyle name="桁区切り 2" xfId="1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X39"/>
  <sheetViews>
    <sheetView tabSelected="1" view="pageBreakPreview" zoomScaleNormal="115" zoomScaleSheetLayoutView="100" workbookViewId="0">
      <selection activeCell="AC4" sqref="AC4"/>
    </sheetView>
  </sheetViews>
  <sheetFormatPr defaultColWidth="3.625" defaultRowHeight="13.5" x14ac:dyDescent="0.15"/>
  <cols>
    <col min="1" max="25" width="3.625" style="10"/>
    <col min="26" max="26" width="4.125" style="10" customWidth="1"/>
    <col min="27" max="281" width="3.625" style="10"/>
    <col min="282" max="282" width="4.125" style="10" customWidth="1"/>
    <col min="283" max="537" width="3.625" style="10"/>
    <col min="538" max="538" width="4.125" style="10" customWidth="1"/>
    <col min="539" max="793" width="3.625" style="10"/>
    <col min="794" max="794" width="4.125" style="10" customWidth="1"/>
    <col min="795" max="1049" width="3.625" style="10"/>
    <col min="1050" max="1050" width="4.125" style="10" customWidth="1"/>
    <col min="1051" max="1305" width="3.625" style="10"/>
    <col min="1306" max="1306" width="4.125" style="10" customWidth="1"/>
    <col min="1307" max="1561" width="3.625" style="10"/>
    <col min="1562" max="1562" width="4.125" style="10" customWidth="1"/>
    <col min="1563" max="1817" width="3.625" style="10"/>
    <col min="1818" max="1818" width="4.125" style="10" customWidth="1"/>
    <col min="1819" max="2073" width="3.625" style="10"/>
    <col min="2074" max="2074" width="4.125" style="10" customWidth="1"/>
    <col min="2075" max="2329" width="3.625" style="10"/>
    <col min="2330" max="2330" width="4.125" style="10" customWidth="1"/>
    <col min="2331" max="2585" width="3.625" style="10"/>
    <col min="2586" max="2586" width="4.125" style="10" customWidth="1"/>
    <col min="2587" max="2841" width="3.625" style="10"/>
    <col min="2842" max="2842" width="4.125" style="10" customWidth="1"/>
    <col min="2843" max="3097" width="3.625" style="10"/>
    <col min="3098" max="3098" width="4.125" style="10" customWidth="1"/>
    <col min="3099" max="3353" width="3.625" style="10"/>
    <col min="3354" max="3354" width="4.125" style="10" customWidth="1"/>
    <col min="3355" max="3609" width="3.625" style="10"/>
    <col min="3610" max="3610" width="4.125" style="10" customWidth="1"/>
    <col min="3611" max="3865" width="3.625" style="10"/>
    <col min="3866" max="3866" width="4.125" style="10" customWidth="1"/>
    <col min="3867" max="4121" width="3.625" style="10"/>
    <col min="4122" max="4122" width="4.125" style="10" customWidth="1"/>
    <col min="4123" max="4377" width="3.625" style="10"/>
    <col min="4378" max="4378" width="4.125" style="10" customWidth="1"/>
    <col min="4379" max="4633" width="3.625" style="10"/>
    <col min="4634" max="4634" width="4.125" style="10" customWidth="1"/>
    <col min="4635" max="4889" width="3.625" style="10"/>
    <col min="4890" max="4890" width="4.125" style="10" customWidth="1"/>
    <col min="4891" max="5145" width="3.625" style="10"/>
    <col min="5146" max="5146" width="4.125" style="10" customWidth="1"/>
    <col min="5147" max="5401" width="3.625" style="10"/>
    <col min="5402" max="5402" width="4.125" style="10" customWidth="1"/>
    <col min="5403" max="5657" width="3.625" style="10"/>
    <col min="5658" max="5658" width="4.125" style="10" customWidth="1"/>
    <col min="5659" max="5913" width="3.625" style="10"/>
    <col min="5914" max="5914" width="4.125" style="10" customWidth="1"/>
    <col min="5915" max="6169" width="3.625" style="10"/>
    <col min="6170" max="6170" width="4.125" style="10" customWidth="1"/>
    <col min="6171" max="6425" width="3.625" style="10"/>
    <col min="6426" max="6426" width="4.125" style="10" customWidth="1"/>
    <col min="6427" max="6681" width="3.625" style="10"/>
    <col min="6682" max="6682" width="4.125" style="10" customWidth="1"/>
    <col min="6683" max="6937" width="3.625" style="10"/>
    <col min="6938" max="6938" width="4.125" style="10" customWidth="1"/>
    <col min="6939" max="7193" width="3.625" style="10"/>
    <col min="7194" max="7194" width="4.125" style="10" customWidth="1"/>
    <col min="7195" max="7449" width="3.625" style="10"/>
    <col min="7450" max="7450" width="4.125" style="10" customWidth="1"/>
    <col min="7451" max="7705" width="3.625" style="10"/>
    <col min="7706" max="7706" width="4.125" style="10" customWidth="1"/>
    <col min="7707" max="7961" width="3.625" style="10"/>
    <col min="7962" max="7962" width="4.125" style="10" customWidth="1"/>
    <col min="7963" max="8217" width="3.625" style="10"/>
    <col min="8218" max="8218" width="4.125" style="10" customWidth="1"/>
    <col min="8219" max="8473" width="3.625" style="10"/>
    <col min="8474" max="8474" width="4.125" style="10" customWidth="1"/>
    <col min="8475" max="8729" width="3.625" style="10"/>
    <col min="8730" max="8730" width="4.125" style="10" customWidth="1"/>
    <col min="8731" max="8985" width="3.625" style="10"/>
    <col min="8986" max="8986" width="4.125" style="10" customWidth="1"/>
    <col min="8987" max="9241" width="3.625" style="10"/>
    <col min="9242" max="9242" width="4.125" style="10" customWidth="1"/>
    <col min="9243" max="9497" width="3.625" style="10"/>
    <col min="9498" max="9498" width="4.125" style="10" customWidth="1"/>
    <col min="9499" max="9753" width="3.625" style="10"/>
    <col min="9754" max="9754" width="4.125" style="10" customWidth="1"/>
    <col min="9755" max="10009" width="3.625" style="10"/>
    <col min="10010" max="10010" width="4.125" style="10" customWidth="1"/>
    <col min="10011" max="10265" width="3.625" style="10"/>
    <col min="10266" max="10266" width="4.125" style="10" customWidth="1"/>
    <col min="10267" max="10521" width="3.625" style="10"/>
    <col min="10522" max="10522" width="4.125" style="10" customWidth="1"/>
    <col min="10523" max="10777" width="3.625" style="10"/>
    <col min="10778" max="10778" width="4.125" style="10" customWidth="1"/>
    <col min="10779" max="11033" width="3.625" style="10"/>
    <col min="11034" max="11034" width="4.125" style="10" customWidth="1"/>
    <col min="11035" max="11289" width="3.625" style="10"/>
    <col min="11290" max="11290" width="4.125" style="10" customWidth="1"/>
    <col min="11291" max="11545" width="3.625" style="10"/>
    <col min="11546" max="11546" width="4.125" style="10" customWidth="1"/>
    <col min="11547" max="11801" width="3.625" style="10"/>
    <col min="11802" max="11802" width="4.125" style="10" customWidth="1"/>
    <col min="11803" max="12057" width="3.625" style="10"/>
    <col min="12058" max="12058" width="4.125" style="10" customWidth="1"/>
    <col min="12059" max="12313" width="3.625" style="10"/>
    <col min="12314" max="12314" width="4.125" style="10" customWidth="1"/>
    <col min="12315" max="12569" width="3.625" style="10"/>
    <col min="12570" max="12570" width="4.125" style="10" customWidth="1"/>
    <col min="12571" max="12825" width="3.625" style="10"/>
    <col min="12826" max="12826" width="4.125" style="10" customWidth="1"/>
    <col min="12827" max="13081" width="3.625" style="10"/>
    <col min="13082" max="13082" width="4.125" style="10" customWidth="1"/>
    <col min="13083" max="13337" width="3.625" style="10"/>
    <col min="13338" max="13338" width="4.125" style="10" customWidth="1"/>
    <col min="13339" max="13593" width="3.625" style="10"/>
    <col min="13594" max="13594" width="4.125" style="10" customWidth="1"/>
    <col min="13595" max="13849" width="3.625" style="10"/>
    <col min="13850" max="13850" width="4.125" style="10" customWidth="1"/>
    <col min="13851" max="14105" width="3.625" style="10"/>
    <col min="14106" max="14106" width="4.125" style="10" customWidth="1"/>
    <col min="14107" max="14361" width="3.625" style="10"/>
    <col min="14362" max="14362" width="4.125" style="10" customWidth="1"/>
    <col min="14363" max="14617" width="3.625" style="10"/>
    <col min="14618" max="14618" width="4.125" style="10" customWidth="1"/>
    <col min="14619" max="14873" width="3.625" style="10"/>
    <col min="14874" max="14874" width="4.125" style="10" customWidth="1"/>
    <col min="14875" max="15129" width="3.625" style="10"/>
    <col min="15130" max="15130" width="4.125" style="10" customWidth="1"/>
    <col min="15131" max="15385" width="3.625" style="10"/>
    <col min="15386" max="15386" width="4.125" style="10" customWidth="1"/>
    <col min="15387" max="15641" width="3.625" style="10"/>
    <col min="15642" max="15642" width="4.125" style="10" customWidth="1"/>
    <col min="15643" max="15897" width="3.625" style="10"/>
    <col min="15898" max="15898" width="4.125" style="10" customWidth="1"/>
    <col min="15899" max="16153" width="3.625" style="10"/>
    <col min="16154" max="16154" width="4.125" style="10" customWidth="1"/>
    <col min="16155" max="16384" width="3.625" style="10"/>
  </cols>
  <sheetData>
    <row r="2" spans="1:24" ht="19.5" customHeight="1" x14ac:dyDescent="0.15">
      <c r="B2" s="12" t="s">
        <v>64</v>
      </c>
      <c r="Q2" s="13"/>
      <c r="R2" s="13"/>
      <c r="S2" s="13"/>
      <c r="T2" s="13"/>
      <c r="U2" s="13"/>
      <c r="V2" s="13"/>
      <c r="W2" s="13"/>
      <c r="X2" s="13"/>
    </row>
    <row r="4" spans="1:24" x14ac:dyDescent="0.15">
      <c r="Q4" s="14" t="s">
        <v>50</v>
      </c>
      <c r="R4" s="14" t="s">
        <v>51</v>
      </c>
      <c r="S4" s="43"/>
      <c r="T4" s="32" t="s">
        <v>1</v>
      </c>
      <c r="U4" s="43"/>
      <c r="V4" s="32" t="s">
        <v>60</v>
      </c>
      <c r="W4" s="43"/>
      <c r="X4" s="33" t="s">
        <v>0</v>
      </c>
    </row>
    <row r="6" spans="1:24" x14ac:dyDescent="0.15">
      <c r="A6" s="10" t="s">
        <v>52</v>
      </c>
    </row>
    <row r="8" spans="1:24" ht="18" customHeight="1" x14ac:dyDescent="0.15"/>
    <row r="9" spans="1:24" ht="21" customHeight="1" x14ac:dyDescent="0.15">
      <c r="K9" s="10" t="s">
        <v>53</v>
      </c>
      <c r="O9" s="16" t="s">
        <v>46</v>
      </c>
      <c r="P9" s="65"/>
      <c r="Q9" s="65"/>
      <c r="R9" s="65"/>
      <c r="S9" s="65"/>
      <c r="T9" s="65"/>
      <c r="U9" s="65"/>
      <c r="V9" s="65"/>
      <c r="W9" s="65"/>
      <c r="X9" s="65"/>
    </row>
    <row r="10" spans="1:24" ht="21" customHeight="1" x14ac:dyDescent="0.15">
      <c r="O10" s="16" t="s">
        <v>69</v>
      </c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21" customHeight="1" x14ac:dyDescent="0.15">
      <c r="M11" s="15" t="s">
        <v>58</v>
      </c>
      <c r="N11" s="16"/>
      <c r="O11" s="16"/>
      <c r="P11" s="71"/>
      <c r="Q11" s="71"/>
      <c r="R11" s="71"/>
      <c r="S11" s="71"/>
      <c r="T11" s="71"/>
      <c r="U11" s="71"/>
      <c r="V11" s="71"/>
      <c r="W11" s="3" t="s">
        <v>54</v>
      </c>
      <c r="X11" s="17"/>
    </row>
    <row r="12" spans="1:24" ht="21" customHeight="1" x14ac:dyDescent="0.15">
      <c r="M12" s="15"/>
      <c r="N12" s="16"/>
      <c r="O12" s="16"/>
      <c r="P12" s="42"/>
      <c r="Q12" s="42"/>
      <c r="R12" s="42"/>
      <c r="S12" s="42"/>
      <c r="T12" s="42"/>
      <c r="U12" s="42"/>
      <c r="V12" s="42"/>
      <c r="W12" s="3"/>
      <c r="X12" s="17"/>
    </row>
    <row r="13" spans="1:24" ht="21" customHeight="1" x14ac:dyDescent="0.15">
      <c r="B13" s="56" t="s">
        <v>67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3"/>
      <c r="X13" s="17"/>
    </row>
    <row r="14" spans="1:24" ht="21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3"/>
      <c r="X14" s="17"/>
    </row>
    <row r="15" spans="1:24" ht="21" customHeight="1" x14ac:dyDescent="0.15">
      <c r="M15" s="15"/>
      <c r="N15" s="16"/>
      <c r="O15" s="16"/>
      <c r="P15" s="42"/>
      <c r="Q15" s="42"/>
      <c r="R15" s="42"/>
      <c r="S15" s="42"/>
      <c r="T15" s="42"/>
      <c r="U15" s="42"/>
      <c r="V15" s="42"/>
      <c r="W15" s="3"/>
      <c r="X15" s="17"/>
    </row>
    <row r="18" spans="1:24" ht="42.75" customHeight="1" x14ac:dyDescent="0.15">
      <c r="C18" s="56" t="s">
        <v>68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4" ht="18" customHeight="1" x14ac:dyDescent="0.15"/>
    <row r="20" spans="1:24" ht="18" customHeight="1" x14ac:dyDescent="0.15"/>
    <row r="21" spans="1:24" ht="18" customHeight="1" x14ac:dyDescent="0.15"/>
    <row r="22" spans="1:24" ht="21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4" spans="1:24" ht="14.25" thickBot="1" x14ac:dyDescent="0.2"/>
    <row r="25" spans="1:24" ht="18.75" customHeight="1" x14ac:dyDescent="0.15">
      <c r="B25" s="66" t="s">
        <v>62</v>
      </c>
      <c r="C25" s="67"/>
      <c r="D25" s="67"/>
      <c r="E25" s="68"/>
      <c r="F25" s="18"/>
      <c r="G25" s="19"/>
      <c r="H25" s="20"/>
      <c r="I25" s="20"/>
      <c r="J25" s="20"/>
      <c r="K25" s="69"/>
      <c r="L25" s="69"/>
      <c r="M25" s="69"/>
      <c r="N25" s="69"/>
      <c r="O25" s="69"/>
      <c r="P25" s="69"/>
      <c r="Q25" s="20"/>
      <c r="R25" s="67" t="s">
        <v>55</v>
      </c>
      <c r="S25" s="20"/>
      <c r="T25" s="20"/>
      <c r="U25" s="20"/>
      <c r="V25" s="20"/>
      <c r="W25" s="21"/>
    </row>
    <row r="26" spans="1:24" ht="18.75" customHeight="1" x14ac:dyDescent="0.15">
      <c r="B26" s="59"/>
      <c r="C26" s="45"/>
      <c r="D26" s="45"/>
      <c r="E26" s="60"/>
      <c r="F26" s="22"/>
      <c r="G26" s="23"/>
      <c r="H26" s="24"/>
      <c r="I26" s="24"/>
      <c r="J26" s="24"/>
      <c r="K26" s="70"/>
      <c r="L26" s="70"/>
      <c r="M26" s="70"/>
      <c r="N26" s="70"/>
      <c r="O26" s="70"/>
      <c r="P26" s="70"/>
      <c r="Q26" s="24"/>
      <c r="R26" s="45"/>
      <c r="S26" s="24"/>
      <c r="T26" s="24"/>
      <c r="U26" s="24"/>
      <c r="V26" s="24"/>
      <c r="W26" s="25"/>
    </row>
    <row r="27" spans="1:24" ht="15" customHeight="1" x14ac:dyDescent="0.15">
      <c r="B27" s="46" t="s">
        <v>61</v>
      </c>
      <c r="C27" s="44"/>
      <c r="D27" s="44"/>
      <c r="E27" s="47"/>
      <c r="F27" s="61" t="s">
        <v>59</v>
      </c>
      <c r="G27" s="44"/>
      <c r="H27" s="57"/>
      <c r="I27" s="44" t="s">
        <v>1</v>
      </c>
      <c r="J27" s="57"/>
      <c r="K27" s="44" t="s">
        <v>60</v>
      </c>
      <c r="L27" s="57"/>
      <c r="M27" s="44" t="s">
        <v>63</v>
      </c>
      <c r="N27" s="44"/>
      <c r="O27" s="44" t="s">
        <v>65</v>
      </c>
      <c r="P27" s="44"/>
      <c r="Q27" s="44"/>
      <c r="R27" s="44"/>
      <c r="S27" s="44"/>
      <c r="T27" s="57"/>
      <c r="U27" s="57"/>
      <c r="V27" s="57"/>
      <c r="W27" s="63" t="s">
        <v>57</v>
      </c>
    </row>
    <row r="28" spans="1:24" ht="15" customHeight="1" x14ac:dyDescent="0.15">
      <c r="B28" s="59"/>
      <c r="C28" s="45"/>
      <c r="D28" s="45"/>
      <c r="E28" s="60"/>
      <c r="F28" s="62"/>
      <c r="G28" s="45"/>
      <c r="H28" s="58"/>
      <c r="I28" s="45"/>
      <c r="J28" s="58"/>
      <c r="K28" s="45"/>
      <c r="L28" s="58"/>
      <c r="M28" s="45"/>
      <c r="N28" s="45"/>
      <c r="O28" s="45"/>
      <c r="P28" s="45"/>
      <c r="Q28" s="45"/>
      <c r="R28" s="45"/>
      <c r="S28" s="45"/>
      <c r="T28" s="58"/>
      <c r="U28" s="58"/>
      <c r="V28" s="58"/>
      <c r="W28" s="64"/>
    </row>
    <row r="29" spans="1:24" ht="18" customHeight="1" x14ac:dyDescent="0.15">
      <c r="B29" s="46" t="s">
        <v>56</v>
      </c>
      <c r="C29" s="44"/>
      <c r="D29" s="44"/>
      <c r="E29" s="47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54"/>
      <c r="T29" s="54"/>
      <c r="U29" s="54"/>
      <c r="V29" s="54"/>
      <c r="W29" s="55"/>
    </row>
    <row r="30" spans="1:24" ht="18.75" customHeight="1" x14ac:dyDescent="0.15">
      <c r="B30" s="48"/>
      <c r="C30" s="49"/>
      <c r="D30" s="49"/>
      <c r="E30" s="50"/>
      <c r="F30" s="28"/>
      <c r="G30" s="2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5"/>
      <c r="T30" s="35"/>
      <c r="U30" s="35"/>
      <c r="V30" s="35"/>
      <c r="W30" s="39"/>
    </row>
    <row r="31" spans="1:24" ht="18.75" customHeight="1" x14ac:dyDescent="0.15">
      <c r="B31" s="48"/>
      <c r="C31" s="49"/>
      <c r="D31" s="49"/>
      <c r="E31" s="50"/>
      <c r="F31" s="28"/>
      <c r="G31" s="2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7"/>
      <c r="T31" s="37"/>
      <c r="U31" s="29"/>
      <c r="V31" s="29"/>
      <c r="W31" s="34"/>
    </row>
    <row r="32" spans="1:24" ht="18.75" customHeight="1" x14ac:dyDescent="0.15">
      <c r="B32" s="48"/>
      <c r="C32" s="49"/>
      <c r="D32" s="49"/>
      <c r="E32" s="50"/>
      <c r="F32" s="28"/>
      <c r="G32" s="28"/>
      <c r="H32" s="38" t="s">
        <v>66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7"/>
      <c r="T32" s="37"/>
      <c r="U32" s="29"/>
      <c r="V32" s="29"/>
      <c r="W32" s="34"/>
    </row>
    <row r="33" spans="2:23" ht="18.75" customHeight="1" x14ac:dyDescent="0.15">
      <c r="B33" s="48"/>
      <c r="C33" s="49"/>
      <c r="D33" s="49"/>
      <c r="E33" s="50"/>
      <c r="F33" s="28"/>
      <c r="G33" s="2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7"/>
      <c r="T33" s="37"/>
      <c r="U33" s="29"/>
      <c r="V33" s="29"/>
      <c r="W33" s="34"/>
    </row>
    <row r="34" spans="2:23" ht="18.75" customHeight="1" x14ac:dyDescent="0.15">
      <c r="B34" s="48"/>
      <c r="C34" s="49"/>
      <c r="D34" s="49"/>
      <c r="E34" s="50"/>
      <c r="F34" s="28"/>
      <c r="G34" s="2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7"/>
      <c r="T34" s="37"/>
      <c r="U34" s="29"/>
      <c r="V34" s="29"/>
      <c r="W34" s="34"/>
    </row>
    <row r="35" spans="2:23" ht="18.75" customHeight="1" x14ac:dyDescent="0.15">
      <c r="B35" s="48"/>
      <c r="C35" s="49"/>
      <c r="D35" s="49"/>
      <c r="E35" s="50"/>
      <c r="F35" s="28"/>
      <c r="G35" s="2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7"/>
      <c r="T35" s="37"/>
      <c r="U35" s="29"/>
      <c r="V35" s="29"/>
      <c r="W35" s="34"/>
    </row>
    <row r="36" spans="2:23" ht="18.75" customHeight="1" x14ac:dyDescent="0.15">
      <c r="B36" s="48"/>
      <c r="C36" s="49"/>
      <c r="D36" s="49"/>
      <c r="E36" s="50"/>
      <c r="F36" s="28"/>
      <c r="G36" s="2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7"/>
      <c r="T36" s="37"/>
      <c r="U36" s="29"/>
      <c r="V36" s="29"/>
      <c r="W36" s="34"/>
    </row>
    <row r="37" spans="2:23" ht="16.5" customHeight="1" thickBot="1" x14ac:dyDescent="0.2">
      <c r="B37" s="51"/>
      <c r="C37" s="52"/>
      <c r="D37" s="52"/>
      <c r="E37" s="53"/>
      <c r="F37" s="30"/>
      <c r="G37" s="3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41"/>
      <c r="U37" s="31"/>
      <c r="V37" s="31"/>
      <c r="W37" s="36"/>
    </row>
    <row r="38" spans="2:23" ht="13.5" customHeight="1" x14ac:dyDescent="0.15"/>
    <row r="39" spans="2:23" ht="13.5" customHeight="1" x14ac:dyDescent="0.15"/>
  </sheetData>
  <mergeCells count="21">
    <mergeCell ref="P9:X9"/>
    <mergeCell ref="P10:X10"/>
    <mergeCell ref="B25:E26"/>
    <mergeCell ref="K25:P26"/>
    <mergeCell ref="R25:R26"/>
    <mergeCell ref="B13:V14"/>
    <mergeCell ref="P11:V11"/>
    <mergeCell ref="O27:S28"/>
    <mergeCell ref="B29:E37"/>
    <mergeCell ref="S29:W29"/>
    <mergeCell ref="C18:V18"/>
    <mergeCell ref="K27:K28"/>
    <mergeCell ref="L27:L28"/>
    <mergeCell ref="M27:N28"/>
    <mergeCell ref="T27:V28"/>
    <mergeCell ref="B27:E28"/>
    <mergeCell ref="F27:G28"/>
    <mergeCell ref="H27:H28"/>
    <mergeCell ref="I27:I28"/>
    <mergeCell ref="J27:J28"/>
    <mergeCell ref="W27:W28"/>
  </mergeCells>
  <phoneticPr fontId="2"/>
  <printOptions horizontalCentered="1"/>
  <pageMargins left="0.59" right="0.38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zoomScale="140" zoomScaleNormal="140" workbookViewId="0">
      <selection activeCell="I23" sqref="I23"/>
    </sheetView>
  </sheetViews>
  <sheetFormatPr defaultRowHeight="13.5" x14ac:dyDescent="0.15"/>
  <cols>
    <col min="1" max="1" width="49.125" bestFit="1" customWidth="1"/>
    <col min="2" max="2" width="9.125" customWidth="1"/>
  </cols>
  <sheetData>
    <row r="1" spans="1:8" x14ac:dyDescent="0.15">
      <c r="B1" s="6" t="s">
        <v>42</v>
      </c>
      <c r="C1" s="6" t="s">
        <v>43</v>
      </c>
      <c r="D1" s="6" t="s">
        <v>37</v>
      </c>
      <c r="E1" s="6" t="s">
        <v>44</v>
      </c>
      <c r="F1" s="6" t="s">
        <v>45</v>
      </c>
    </row>
    <row r="2" spans="1:8" x14ac:dyDescent="0.15">
      <c r="A2" t="s">
        <v>21</v>
      </c>
      <c r="B2" s="5">
        <v>537</v>
      </c>
      <c r="C2" s="5">
        <f t="shared" ref="C2:C9" si="0">E2*2</f>
        <v>1074</v>
      </c>
      <c r="D2" s="5">
        <v>268</v>
      </c>
      <c r="E2" s="5">
        <v>537</v>
      </c>
      <c r="F2" s="5">
        <v>268</v>
      </c>
      <c r="G2" t="s">
        <v>27</v>
      </c>
      <c r="H2" s="5"/>
    </row>
    <row r="3" spans="1:8" x14ac:dyDescent="0.15">
      <c r="A3" t="s">
        <v>22</v>
      </c>
      <c r="B3" s="5">
        <v>684</v>
      </c>
      <c r="C3" s="5">
        <f t="shared" si="0"/>
        <v>1368</v>
      </c>
      <c r="D3" s="5">
        <v>342</v>
      </c>
      <c r="E3" s="5">
        <v>684</v>
      </c>
      <c r="F3" s="5">
        <v>342</v>
      </c>
      <c r="G3" t="s">
        <v>27</v>
      </c>
      <c r="H3" s="5"/>
    </row>
    <row r="4" spans="1:8" x14ac:dyDescent="0.15">
      <c r="A4" t="s">
        <v>23</v>
      </c>
      <c r="B4" s="5">
        <v>889</v>
      </c>
      <c r="C4" s="5">
        <f t="shared" si="0"/>
        <v>1778</v>
      </c>
      <c r="D4" s="5">
        <v>445</v>
      </c>
      <c r="E4" s="5">
        <v>889</v>
      </c>
      <c r="F4" s="5">
        <v>445</v>
      </c>
      <c r="G4" t="s">
        <v>27</v>
      </c>
      <c r="H4" s="5"/>
    </row>
    <row r="5" spans="1:8" x14ac:dyDescent="0.15">
      <c r="A5" s="1" t="s">
        <v>47</v>
      </c>
      <c r="B5" s="5">
        <v>231</v>
      </c>
      <c r="C5" s="5">
        <f t="shared" si="0"/>
        <v>462</v>
      </c>
      <c r="D5" s="5">
        <v>115</v>
      </c>
      <c r="E5" s="5">
        <v>231</v>
      </c>
      <c r="F5" s="5">
        <v>115</v>
      </c>
      <c r="G5" t="s">
        <v>27</v>
      </c>
      <c r="H5" s="5"/>
    </row>
    <row r="6" spans="1:8" x14ac:dyDescent="0.15">
      <c r="A6" t="s">
        <v>2</v>
      </c>
      <c r="B6" s="5">
        <v>226</v>
      </c>
      <c r="C6" s="5">
        <f t="shared" si="0"/>
        <v>452</v>
      </c>
      <c r="D6" s="5">
        <v>113</v>
      </c>
      <c r="E6" s="5">
        <v>226</v>
      </c>
      <c r="F6" s="5">
        <v>113</v>
      </c>
      <c r="G6" t="s">
        <v>27</v>
      </c>
      <c r="H6" s="5"/>
    </row>
    <row r="7" spans="1:8" x14ac:dyDescent="0.15">
      <c r="A7" t="s">
        <v>24</v>
      </c>
      <c r="B7" s="5">
        <v>564</v>
      </c>
      <c r="C7" s="5">
        <f t="shared" si="0"/>
        <v>1128</v>
      </c>
      <c r="D7" s="5">
        <v>282</v>
      </c>
      <c r="E7" s="5">
        <v>564</v>
      </c>
      <c r="F7" s="5">
        <v>282</v>
      </c>
      <c r="G7" t="s">
        <v>27</v>
      </c>
      <c r="H7" s="5"/>
    </row>
    <row r="8" spans="1:8" x14ac:dyDescent="0.15">
      <c r="A8" t="s">
        <v>25</v>
      </c>
      <c r="B8" s="5">
        <v>710</v>
      </c>
      <c r="C8" s="5">
        <f t="shared" si="0"/>
        <v>1420</v>
      </c>
      <c r="D8" s="5">
        <v>355</v>
      </c>
      <c r="E8" s="5">
        <v>710</v>
      </c>
      <c r="F8" s="5">
        <v>355</v>
      </c>
      <c r="G8" t="s">
        <v>27</v>
      </c>
      <c r="H8" s="5"/>
    </row>
    <row r="9" spans="1:8" x14ac:dyDescent="0.15">
      <c r="A9" t="s">
        <v>26</v>
      </c>
      <c r="B9" s="5">
        <v>1133</v>
      </c>
      <c r="C9" s="5">
        <f t="shared" si="0"/>
        <v>2266</v>
      </c>
      <c r="D9" s="5">
        <v>567</v>
      </c>
      <c r="E9" s="5">
        <v>1133</v>
      </c>
      <c r="F9" s="5">
        <v>567</v>
      </c>
      <c r="G9" t="s">
        <v>27</v>
      </c>
      <c r="H9" s="5"/>
    </row>
    <row r="10" spans="1:8" x14ac:dyDescent="0.15">
      <c r="A10" t="s">
        <v>20</v>
      </c>
      <c r="B10" s="5" t="e">
        <f>E10*#REF!</f>
        <v>#REF!</v>
      </c>
      <c r="C10" s="5" t="e">
        <f t="shared" ref="C10:C18" si="1">B10</f>
        <v>#REF!</v>
      </c>
      <c r="D10" s="5" t="e">
        <f>F10*#REF!</f>
        <v>#REF!</v>
      </c>
      <c r="E10" s="5">
        <v>27</v>
      </c>
      <c r="F10" s="5">
        <v>13</v>
      </c>
      <c r="G10" t="s">
        <v>28</v>
      </c>
      <c r="H10" s="5"/>
    </row>
    <row r="11" spans="1:8" x14ac:dyDescent="0.15">
      <c r="A11" t="s">
        <v>19</v>
      </c>
      <c r="B11" s="5" t="e">
        <f>E11*#REF!</f>
        <v>#REF!</v>
      </c>
      <c r="C11" s="5" t="e">
        <f t="shared" si="1"/>
        <v>#REF!</v>
      </c>
      <c r="D11" s="5" t="e">
        <f>F11*#REF!</f>
        <v>#REF!</v>
      </c>
      <c r="E11" s="5">
        <v>27</v>
      </c>
      <c r="F11" s="5">
        <v>13</v>
      </c>
      <c r="G11" t="s">
        <v>28</v>
      </c>
      <c r="H11" s="5"/>
    </row>
    <row r="12" spans="1:8" x14ac:dyDescent="0.15">
      <c r="A12" t="s">
        <v>3</v>
      </c>
      <c r="B12" s="5">
        <v>320</v>
      </c>
      <c r="C12" s="5">
        <f t="shared" si="1"/>
        <v>320</v>
      </c>
      <c r="D12" s="5">
        <v>160</v>
      </c>
      <c r="E12" s="5">
        <v>320</v>
      </c>
      <c r="F12" s="5">
        <v>160</v>
      </c>
      <c r="G12" t="s">
        <v>27</v>
      </c>
      <c r="H12" s="5"/>
    </row>
    <row r="13" spans="1:8" x14ac:dyDescent="0.15">
      <c r="A13" t="s">
        <v>4</v>
      </c>
      <c r="B13" s="5">
        <v>339</v>
      </c>
      <c r="C13" s="5">
        <f t="shared" si="1"/>
        <v>339</v>
      </c>
      <c r="D13" s="5">
        <v>169</v>
      </c>
      <c r="E13" s="5">
        <v>339</v>
      </c>
      <c r="F13" s="5">
        <v>169</v>
      </c>
      <c r="G13" t="s">
        <v>27</v>
      </c>
      <c r="H13" s="5"/>
    </row>
    <row r="14" spans="1:8" x14ac:dyDescent="0.15">
      <c r="A14" t="s">
        <v>5</v>
      </c>
      <c r="B14" s="5">
        <v>311</v>
      </c>
      <c r="C14" s="5">
        <f t="shared" si="1"/>
        <v>311</v>
      </c>
      <c r="D14" s="5">
        <v>156</v>
      </c>
      <c r="E14" s="5">
        <v>311</v>
      </c>
      <c r="F14" s="5">
        <v>156</v>
      </c>
      <c r="G14" t="s">
        <v>27</v>
      </c>
      <c r="H14" s="5"/>
    </row>
    <row r="15" spans="1:8" x14ac:dyDescent="0.15">
      <c r="A15" t="s">
        <v>6</v>
      </c>
      <c r="B15" s="5">
        <v>137</v>
      </c>
      <c r="C15" s="5">
        <f t="shared" si="1"/>
        <v>137</v>
      </c>
      <c r="D15" s="5">
        <v>68</v>
      </c>
      <c r="E15" s="5">
        <v>137</v>
      </c>
      <c r="F15" s="5">
        <v>68</v>
      </c>
      <c r="G15" t="s">
        <v>27</v>
      </c>
      <c r="H15" s="5"/>
    </row>
    <row r="16" spans="1:8" x14ac:dyDescent="0.15">
      <c r="A16" t="s">
        <v>7</v>
      </c>
      <c r="B16" s="5">
        <v>508</v>
      </c>
      <c r="C16" s="5">
        <f t="shared" si="1"/>
        <v>508</v>
      </c>
      <c r="D16" s="5">
        <v>254</v>
      </c>
      <c r="E16" s="5">
        <v>508</v>
      </c>
      <c r="F16" s="5">
        <v>254</v>
      </c>
      <c r="G16" t="s">
        <v>27</v>
      </c>
      <c r="H16" s="5"/>
    </row>
    <row r="17" spans="1:8" x14ac:dyDescent="0.15">
      <c r="A17" t="s">
        <v>8</v>
      </c>
      <c r="B17" s="5">
        <v>204</v>
      </c>
      <c r="C17" s="5">
        <f t="shared" si="1"/>
        <v>204</v>
      </c>
      <c r="D17" s="5">
        <v>102</v>
      </c>
      <c r="E17" s="5">
        <v>204</v>
      </c>
      <c r="F17" s="5">
        <v>102</v>
      </c>
      <c r="G17" t="s">
        <v>27</v>
      </c>
      <c r="H17" s="5"/>
    </row>
    <row r="18" spans="1:8" x14ac:dyDescent="0.15">
      <c r="A18" t="s">
        <v>9</v>
      </c>
      <c r="B18" s="5">
        <v>148</v>
      </c>
      <c r="C18" s="5">
        <f t="shared" si="1"/>
        <v>148</v>
      </c>
      <c r="D18" s="5">
        <v>74</v>
      </c>
      <c r="E18" s="5">
        <v>148</v>
      </c>
      <c r="F18" s="5">
        <v>74</v>
      </c>
      <c r="G18" t="s">
        <v>27</v>
      </c>
      <c r="H18" s="5"/>
    </row>
    <row r="19" spans="1:8" x14ac:dyDescent="0.15">
      <c r="A19" t="s">
        <v>10</v>
      </c>
      <c r="B19" s="5"/>
      <c r="C19" s="5"/>
      <c r="D19" s="5">
        <v>282</v>
      </c>
      <c r="E19" s="5"/>
      <c r="F19" s="5">
        <v>282</v>
      </c>
      <c r="G19" t="s">
        <v>27</v>
      </c>
      <c r="H19" s="5"/>
    </row>
    <row r="20" spans="1:8" x14ac:dyDescent="0.15">
      <c r="A20" s="11" t="s">
        <v>49</v>
      </c>
      <c r="B20" s="5">
        <v>33</v>
      </c>
      <c r="C20" s="5">
        <f t="shared" ref="C20:C36" si="2">B20</f>
        <v>33</v>
      </c>
      <c r="D20" s="5">
        <v>16</v>
      </c>
      <c r="E20" s="5">
        <v>33</v>
      </c>
      <c r="F20" s="5">
        <v>16</v>
      </c>
      <c r="G20" t="s">
        <v>27</v>
      </c>
      <c r="H20" s="5"/>
    </row>
    <row r="21" spans="1:8" x14ac:dyDescent="0.15">
      <c r="A21" t="s">
        <v>11</v>
      </c>
      <c r="B21" s="5">
        <v>475</v>
      </c>
      <c r="C21" s="5">
        <f t="shared" si="2"/>
        <v>475</v>
      </c>
      <c r="D21" s="5">
        <v>237</v>
      </c>
      <c r="E21" s="5">
        <v>475</v>
      </c>
      <c r="F21" s="5">
        <v>237</v>
      </c>
      <c r="G21" t="s">
        <v>27</v>
      </c>
      <c r="H21" s="5"/>
    </row>
    <row r="22" spans="1:8" x14ac:dyDescent="0.15">
      <c r="A22" t="s">
        <v>12</v>
      </c>
      <c r="B22" s="5">
        <v>638</v>
      </c>
      <c r="C22" s="5">
        <v>638</v>
      </c>
      <c r="D22" s="5">
        <v>319</v>
      </c>
      <c r="E22" s="5">
        <v>638</v>
      </c>
      <c r="F22" s="5">
        <v>319</v>
      </c>
      <c r="G22" t="s">
        <v>27</v>
      </c>
      <c r="H22" s="5"/>
    </row>
    <row r="23" spans="1:8" x14ac:dyDescent="0.15">
      <c r="A23" t="s">
        <v>13</v>
      </c>
      <c r="B23" s="5" t="e">
        <f>E23*#REF!</f>
        <v>#REF!</v>
      </c>
      <c r="C23" s="5" t="e">
        <f t="shared" si="2"/>
        <v>#REF!</v>
      </c>
      <c r="D23" s="5" t="e">
        <f>F23*#REF!</f>
        <v>#REF!</v>
      </c>
      <c r="E23" s="5">
        <v>38</v>
      </c>
      <c r="F23" s="5">
        <v>19</v>
      </c>
      <c r="G23" t="s">
        <v>28</v>
      </c>
      <c r="H23" s="5"/>
    </row>
    <row r="24" spans="1:8" x14ac:dyDescent="0.15">
      <c r="A24" t="s">
        <v>14</v>
      </c>
      <c r="B24" s="5" t="e">
        <f>E24*#REF!</f>
        <v>#REF!</v>
      </c>
      <c r="C24" s="5" t="e">
        <f t="shared" si="2"/>
        <v>#REF!</v>
      </c>
      <c r="D24" s="5" t="e">
        <f>F24*#REF!</f>
        <v>#REF!</v>
      </c>
      <c r="E24" s="5">
        <v>40</v>
      </c>
      <c r="F24" s="5">
        <v>20</v>
      </c>
      <c r="G24" t="s">
        <v>28</v>
      </c>
      <c r="H24" s="5"/>
    </row>
    <row r="25" spans="1:8" x14ac:dyDescent="0.15">
      <c r="A25" t="s">
        <v>15</v>
      </c>
      <c r="B25" s="5" t="e">
        <f>E25*#REF!</f>
        <v>#REF!</v>
      </c>
      <c r="C25" s="5" t="e">
        <f t="shared" si="2"/>
        <v>#REF!</v>
      </c>
      <c r="D25" s="5" t="e">
        <f>F25*#REF!</f>
        <v>#REF!</v>
      </c>
      <c r="E25" s="5">
        <v>38</v>
      </c>
      <c r="F25" s="5">
        <v>19</v>
      </c>
      <c r="G25" t="s">
        <v>28</v>
      </c>
      <c r="H25" s="5"/>
    </row>
    <row r="26" spans="1:8" x14ac:dyDescent="0.15">
      <c r="A26" t="s">
        <v>16</v>
      </c>
      <c r="B26" s="5" t="e">
        <f>E26*#REF!</f>
        <v>#REF!</v>
      </c>
      <c r="C26" s="5" t="e">
        <f t="shared" si="2"/>
        <v>#REF!</v>
      </c>
      <c r="D26" s="5" t="e">
        <f>F26*#REF!</f>
        <v>#REF!</v>
      </c>
      <c r="E26" s="5">
        <v>48</v>
      </c>
      <c r="F26" s="5">
        <v>24</v>
      </c>
      <c r="G26" t="s">
        <v>28</v>
      </c>
      <c r="H26" s="5"/>
    </row>
    <row r="27" spans="1:8" x14ac:dyDescent="0.15">
      <c r="A27" t="s">
        <v>17</v>
      </c>
      <c r="B27" s="5" t="e">
        <f>E27*#REF!</f>
        <v>#REF!</v>
      </c>
      <c r="C27" s="5" t="e">
        <f t="shared" si="2"/>
        <v>#REF!</v>
      </c>
      <c r="D27" s="5" t="e">
        <f>F27*#REF!</f>
        <v>#REF!</v>
      </c>
      <c r="E27" s="5">
        <v>43</v>
      </c>
      <c r="F27" s="5">
        <v>21</v>
      </c>
      <c r="G27" t="s">
        <v>28</v>
      </c>
      <c r="H27" s="5"/>
    </row>
    <row r="28" spans="1:8" x14ac:dyDescent="0.15">
      <c r="A28" t="s">
        <v>18</v>
      </c>
      <c r="B28" s="5" t="e">
        <f>E28*#REF!</f>
        <v>#REF!</v>
      </c>
      <c r="C28" s="5" t="e">
        <f t="shared" si="2"/>
        <v>#REF!</v>
      </c>
      <c r="D28" s="5" t="e">
        <f>F28*#REF!</f>
        <v>#REF!</v>
      </c>
      <c r="E28" s="5">
        <v>36</v>
      </c>
      <c r="F28" s="5">
        <v>18</v>
      </c>
      <c r="G28" t="s">
        <v>28</v>
      </c>
      <c r="H28" s="5"/>
    </row>
    <row r="29" spans="1:8" x14ac:dyDescent="0.15">
      <c r="A29" t="s">
        <v>29</v>
      </c>
      <c r="B29" s="5" t="e">
        <f>E29*#REF!</f>
        <v>#REF!</v>
      </c>
      <c r="C29" s="5" t="e">
        <f t="shared" si="2"/>
        <v>#REF!</v>
      </c>
      <c r="D29" s="5" t="e">
        <f>F29*#REF!</f>
        <v>#REF!</v>
      </c>
      <c r="E29" s="5">
        <v>37</v>
      </c>
      <c r="F29" s="5">
        <v>19</v>
      </c>
      <c r="G29" t="s">
        <v>28</v>
      </c>
      <c r="H29" s="5"/>
    </row>
    <row r="30" spans="1:8" x14ac:dyDescent="0.15">
      <c r="A30" t="s">
        <v>30</v>
      </c>
      <c r="B30" s="5" t="e">
        <f>E30*#REF!</f>
        <v>#REF!</v>
      </c>
      <c r="C30" s="5" t="e">
        <f t="shared" si="2"/>
        <v>#REF!</v>
      </c>
      <c r="D30" s="5" t="e">
        <f>F30*#REF!</f>
        <v>#REF!</v>
      </c>
      <c r="E30" s="5">
        <v>35</v>
      </c>
      <c r="F30" s="5">
        <v>18</v>
      </c>
      <c r="G30" t="s">
        <v>28</v>
      </c>
      <c r="H30" s="5"/>
    </row>
    <row r="31" spans="1:8" x14ac:dyDescent="0.15">
      <c r="A31" t="s">
        <v>31</v>
      </c>
      <c r="B31" s="5" t="e">
        <f>E31*#REF!</f>
        <v>#REF!</v>
      </c>
      <c r="C31" s="5" t="e">
        <f t="shared" si="2"/>
        <v>#REF!</v>
      </c>
      <c r="D31" s="5" t="e">
        <f>F31*#REF!</f>
        <v>#REF!</v>
      </c>
      <c r="E31" s="5">
        <v>37</v>
      </c>
      <c r="F31" s="5">
        <v>19</v>
      </c>
      <c r="G31" t="s">
        <v>28</v>
      </c>
      <c r="H31" s="5"/>
    </row>
    <row r="32" spans="1:8" x14ac:dyDescent="0.15">
      <c r="A32" t="s">
        <v>32</v>
      </c>
      <c r="B32" s="5" t="e">
        <f>E32*#REF!</f>
        <v>#REF!</v>
      </c>
      <c r="C32" s="5" t="e">
        <f t="shared" si="2"/>
        <v>#REF!</v>
      </c>
      <c r="D32" s="5" t="e">
        <f>F32*#REF!</f>
        <v>#REF!</v>
      </c>
      <c r="E32" s="5">
        <v>35</v>
      </c>
      <c r="F32" s="5">
        <v>18</v>
      </c>
      <c r="G32" t="s">
        <v>28</v>
      </c>
      <c r="H32" s="5"/>
    </row>
    <row r="33" spans="1:12" x14ac:dyDescent="0.15">
      <c r="A33" t="s">
        <v>33</v>
      </c>
      <c r="B33" s="5" t="e">
        <f>E33*#REF!</f>
        <v>#REF!</v>
      </c>
      <c r="C33" s="5" t="e">
        <f t="shared" si="2"/>
        <v>#REF!</v>
      </c>
      <c r="D33" s="5" t="e">
        <f>F33*#REF!</f>
        <v>#REF!</v>
      </c>
      <c r="E33" s="5">
        <v>37</v>
      </c>
      <c r="F33" s="5">
        <v>19</v>
      </c>
      <c r="G33" t="s">
        <v>28</v>
      </c>
      <c r="H33" s="5"/>
    </row>
    <row r="34" spans="1:12" x14ac:dyDescent="0.15">
      <c r="A34" t="s">
        <v>34</v>
      </c>
      <c r="B34" s="5" t="e">
        <f>E34*#REF!</f>
        <v>#REF!</v>
      </c>
      <c r="C34" s="5" t="e">
        <f t="shared" si="2"/>
        <v>#REF!</v>
      </c>
      <c r="D34" s="5" t="e">
        <f>F34*#REF!</f>
        <v>#REF!</v>
      </c>
      <c r="E34" s="5">
        <v>35</v>
      </c>
      <c r="F34" s="5">
        <v>18</v>
      </c>
      <c r="G34" t="s">
        <v>28</v>
      </c>
      <c r="H34" s="5"/>
    </row>
    <row r="35" spans="1:12" x14ac:dyDescent="0.15">
      <c r="A35" t="s">
        <v>35</v>
      </c>
      <c r="B35" s="5" t="e">
        <f>E35*#REF!</f>
        <v>#REF!</v>
      </c>
      <c r="C35" s="5" t="e">
        <f t="shared" si="2"/>
        <v>#REF!</v>
      </c>
      <c r="D35" s="5" t="e">
        <f>F35*#REF!</f>
        <v>#REF!</v>
      </c>
      <c r="E35" s="5">
        <v>37</v>
      </c>
      <c r="F35" s="5">
        <v>19</v>
      </c>
      <c r="G35" t="s">
        <v>28</v>
      </c>
      <c r="H35" s="5"/>
    </row>
    <row r="36" spans="1:12" x14ac:dyDescent="0.15">
      <c r="A36" t="s">
        <v>36</v>
      </c>
      <c r="B36" s="5" t="e">
        <f>E36*#REF!</f>
        <v>#REF!</v>
      </c>
      <c r="C36" s="5" t="e">
        <f t="shared" si="2"/>
        <v>#REF!</v>
      </c>
      <c r="D36" s="5" t="e">
        <f>F36*#REF!</f>
        <v>#REF!</v>
      </c>
      <c r="E36" s="5">
        <v>35</v>
      </c>
      <c r="F36" s="5">
        <v>18</v>
      </c>
      <c r="G36" t="s">
        <v>28</v>
      </c>
      <c r="H36" s="5"/>
    </row>
    <row r="38" spans="1:12" x14ac:dyDescent="0.15">
      <c r="A38" t="s">
        <v>38</v>
      </c>
      <c r="B38" s="7" t="s">
        <v>48</v>
      </c>
      <c r="C38" s="7"/>
      <c r="D38" s="7"/>
      <c r="E38" s="4"/>
      <c r="F38" s="4"/>
      <c r="G38" s="4"/>
      <c r="H38" s="8"/>
      <c r="L38" s="2"/>
    </row>
    <row r="39" spans="1:12" x14ac:dyDescent="0.15">
      <c r="A39" t="s">
        <v>39</v>
      </c>
      <c r="B39" s="9" t="e">
        <f>IF(#REF!="④",4,)</f>
        <v>#REF!</v>
      </c>
      <c r="C39" s="9" t="b">
        <v>0</v>
      </c>
      <c r="D39" s="9" t="b">
        <v>0</v>
      </c>
      <c r="E39" s="9" t="b">
        <v>0</v>
      </c>
      <c r="F39" s="9" t="b">
        <v>0</v>
      </c>
      <c r="G39" s="4">
        <f>COUNTIF(C39:F39,TRUE)</f>
        <v>0</v>
      </c>
      <c r="H39" s="8" t="e">
        <f>G39-B39</f>
        <v>#REF!</v>
      </c>
    </row>
    <row r="40" spans="1:12" x14ac:dyDescent="0.15">
      <c r="A40" t="s">
        <v>40</v>
      </c>
    </row>
    <row r="41" spans="1:12" x14ac:dyDescent="0.15">
      <c r="A41" t="s">
        <v>41</v>
      </c>
    </row>
  </sheetData>
  <sheetProtection password="DB0F" sheet="1" objects="1" scenarios="1"/>
  <phoneticPr fontId="2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（様式４）実績報告書</vt:lpstr>
      <vt:lpstr>計算用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Administrator</cp:lastModifiedBy>
  <cp:lastPrinted>2023-03-28T02:48:21Z</cp:lastPrinted>
  <dcterms:created xsi:type="dcterms:W3CDTF">2018-06-19T01:27:02Z</dcterms:created>
  <dcterms:modified xsi:type="dcterms:W3CDTF">2024-03-12T04:36:40Z</dcterms:modified>
</cp:coreProperties>
</file>