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k13sv01\FileSV\健康福祉部\障がい福祉課\■R3年度\Ｂ 障がい福祉係\総務・政策班\推進協・計画\01-分科会\第２回（書面開催）\③分科会資料（書面開催）\"/>
    </mc:Choice>
  </mc:AlternateContent>
  <bookViews>
    <workbookView xWindow="10185" yWindow="-15" windowWidth="10335" windowHeight="8070" tabRatio="812"/>
  </bookViews>
  <sheets>
    <sheet name="表紙" sheetId="14" r:id="rId1"/>
    <sheet name="目次" sheetId="15" r:id="rId2"/>
    <sheet name="者・成果目標" sheetId="8" r:id="rId3"/>
    <sheet name="者・サービス" sheetId="9" r:id="rId4"/>
    <sheet name="地活" sheetId="10" r:id="rId5"/>
    <sheet name="児・成果目標" sheetId="11" r:id="rId6"/>
    <sheet name="児・サービス" sheetId="12" r:id="rId7"/>
    <sheet name="子ども" sheetId="13" r:id="rId8"/>
    <sheet name="地活（貼付け用)" sheetId="16" r:id="rId9"/>
  </sheets>
  <definedNames>
    <definedName name="_Toc495570490" localSheetId="2">者・成果目標!$B$27</definedName>
    <definedName name="_Toc495570508" localSheetId="5">児・成果目標!$B$4</definedName>
    <definedName name="_Toc495570510" localSheetId="5">児・成果目標!$B$22</definedName>
    <definedName name="_Toc497306975" localSheetId="2">者・成果目標!$B$43</definedName>
    <definedName name="_Toc497306976" localSheetId="2">者・成果目標!$B$50</definedName>
    <definedName name="_xlnm.Print_Area" localSheetId="7">子ども!$B$1:$I$23</definedName>
    <definedName name="_xlnm.Print_Area" localSheetId="6">児・サービス!$B$1:$H$30</definedName>
    <definedName name="_xlnm.Print_Area" localSheetId="5">児・成果目標!$B$1:$D$27</definedName>
    <definedName name="_xlnm.Print_Area" localSheetId="3">者・サービス!$B$1:$I$139</definedName>
    <definedName name="_xlnm.Print_Area" localSheetId="2">者・成果目標!$B$1:$E$69</definedName>
    <definedName name="_xlnm.Print_Area" localSheetId="4">地活!$B$1:$G$115</definedName>
    <definedName name="_xlnm.Print_Area" localSheetId="8">'地活（貼付け用)'!$B$1:$I$107</definedName>
  </definedNames>
  <calcPr calcId="162913" calcMode="manual"/>
</workbook>
</file>

<file path=xl/calcChain.xml><?xml version="1.0" encoding="utf-8"?>
<calcChain xmlns="http://schemas.openxmlformats.org/spreadsheetml/2006/main">
  <c r="I47" i="16" l="1"/>
  <c r="I13" i="13" l="1"/>
  <c r="I12" i="13"/>
  <c r="I11" i="13"/>
  <c r="H6" i="13"/>
  <c r="H107" i="16" l="1"/>
  <c r="H106" i="16"/>
  <c r="H105" i="16"/>
  <c r="H104" i="16"/>
  <c r="H99" i="16"/>
  <c r="H94" i="16"/>
  <c r="H93" i="16"/>
  <c r="H88" i="16"/>
  <c r="H87" i="16"/>
  <c r="H86" i="16"/>
  <c r="H85" i="16"/>
  <c r="H84" i="16"/>
  <c r="H83" i="16"/>
  <c r="H82" i="16"/>
  <c r="H81" i="16"/>
  <c r="H80" i="16"/>
  <c r="I74" i="16"/>
  <c r="I73" i="16"/>
  <c r="I72" i="16"/>
  <c r="I71" i="16"/>
  <c r="I70" i="16"/>
  <c r="I69" i="16"/>
  <c r="I68" i="16"/>
  <c r="I67" i="16"/>
  <c r="I66" i="16"/>
  <c r="I65" i="16"/>
  <c r="I64" i="16"/>
  <c r="I63" i="16"/>
  <c r="I62" i="16"/>
  <c r="I61" i="16"/>
  <c r="I60" i="16"/>
  <c r="I54" i="16"/>
  <c r="I53" i="16"/>
  <c r="I45" i="16"/>
  <c r="I43" i="16"/>
  <c r="I40" i="16"/>
  <c r="I37" i="16"/>
  <c r="I36" i="16"/>
  <c r="I35" i="16"/>
  <c r="I34" i="16"/>
  <c r="I33" i="16"/>
  <c r="I32" i="16"/>
  <c r="H26" i="16"/>
  <c r="H20" i="16"/>
  <c r="H17" i="16"/>
  <c r="I48" i="9" l="1"/>
  <c r="G6" i="13" l="1"/>
  <c r="H28" i="12" l="1"/>
  <c r="H29" i="12"/>
  <c r="H27" i="12"/>
  <c r="H22" i="12"/>
  <c r="H21" i="12"/>
  <c r="H8" i="12"/>
  <c r="H9" i="12"/>
  <c r="H10" i="12"/>
  <c r="H11" i="12"/>
  <c r="H12" i="12"/>
  <c r="H13" i="12"/>
  <c r="H14" i="12"/>
  <c r="H15" i="12"/>
  <c r="H16" i="12"/>
  <c r="H7" i="12"/>
  <c r="I137" i="9"/>
  <c r="I139" i="9"/>
  <c r="I135" i="9"/>
  <c r="I114" i="9"/>
  <c r="I115" i="9"/>
  <c r="I116" i="9"/>
  <c r="I117" i="9"/>
  <c r="I118" i="9"/>
  <c r="I119" i="9"/>
  <c r="I120" i="9"/>
  <c r="I122" i="9"/>
  <c r="I113" i="9"/>
  <c r="I100" i="9"/>
  <c r="I101" i="9"/>
  <c r="I102" i="9"/>
  <c r="I103" i="9"/>
  <c r="I104" i="9"/>
  <c r="I105" i="9"/>
  <c r="I106" i="9"/>
  <c r="I107" i="9"/>
  <c r="I108" i="9"/>
  <c r="I99" i="9"/>
  <c r="I87" i="9"/>
  <c r="I88" i="9"/>
  <c r="I89" i="9"/>
  <c r="I90" i="9"/>
  <c r="I91" i="9"/>
  <c r="I92" i="9"/>
  <c r="I93" i="9"/>
  <c r="I94" i="9"/>
  <c r="I86" i="9"/>
  <c r="I49" i="9"/>
  <c r="I50" i="9"/>
  <c r="I51" i="9"/>
  <c r="I52" i="9"/>
  <c r="I53" i="9"/>
  <c r="I54" i="9"/>
  <c r="I55" i="9"/>
  <c r="I56" i="9"/>
  <c r="I57" i="9"/>
  <c r="I58" i="9"/>
  <c r="I59" i="9"/>
  <c r="I60" i="9"/>
  <c r="I61" i="9"/>
  <c r="I62" i="9"/>
  <c r="I63" i="9"/>
  <c r="I64" i="9"/>
  <c r="I65" i="9"/>
  <c r="I66" i="9"/>
  <c r="I67" i="9"/>
  <c r="I68" i="9"/>
  <c r="I69" i="9"/>
  <c r="I70" i="9"/>
  <c r="I71" i="9"/>
  <c r="I72" i="9"/>
  <c r="I73" i="9"/>
  <c r="I74" i="9"/>
  <c r="I75" i="9"/>
  <c r="I76" i="9"/>
  <c r="I77" i="9"/>
  <c r="I78" i="9"/>
  <c r="I79" i="9"/>
  <c r="I80" i="9"/>
  <c r="I81" i="9"/>
  <c r="H37" i="9"/>
  <c r="H38" i="9"/>
  <c r="H39" i="9"/>
  <c r="H40" i="9"/>
  <c r="H41" i="9"/>
  <c r="H42" i="9"/>
  <c r="H43" i="9"/>
  <c r="H36" i="9"/>
  <c r="I8" i="9"/>
  <c r="I9" i="9"/>
  <c r="I10" i="9"/>
  <c r="I11" i="9"/>
  <c r="I12" i="9"/>
  <c r="I13" i="9"/>
  <c r="I14" i="9"/>
  <c r="I15" i="9"/>
  <c r="I16" i="9"/>
  <c r="I17" i="9"/>
  <c r="I18" i="9"/>
  <c r="I19" i="9"/>
  <c r="I20" i="9"/>
  <c r="I21" i="9"/>
  <c r="I22" i="9"/>
  <c r="I23" i="9"/>
  <c r="I24" i="9"/>
  <c r="I25" i="9"/>
  <c r="I26" i="9"/>
  <c r="I27" i="9"/>
  <c r="I28" i="9"/>
  <c r="I29" i="9"/>
  <c r="I30" i="9"/>
  <c r="I7" i="9"/>
</calcChain>
</file>

<file path=xl/sharedStrings.xml><?xml version="1.0" encoding="utf-8"?>
<sst xmlns="http://schemas.openxmlformats.org/spreadsheetml/2006/main" count="763" uniqueCount="350">
  <si>
    <t>障がい種別</t>
  </si>
  <si>
    <t>単位</t>
  </si>
  <si>
    <t>身体障がい者</t>
  </si>
  <si>
    <t>知的障がい者</t>
  </si>
  <si>
    <t>精神障がい者</t>
  </si>
  <si>
    <t>障がい児</t>
  </si>
  <si>
    <t>生活介護</t>
  </si>
  <si>
    <t>自立訓練</t>
  </si>
  <si>
    <t>就労定着支援</t>
  </si>
  <si>
    <t>療養介護</t>
  </si>
  <si>
    <t>施設入所支援</t>
  </si>
  <si>
    <t>計画相談支援</t>
  </si>
  <si>
    <t>地域移行支援</t>
  </si>
  <si>
    <t>地域定着支援</t>
  </si>
  <si>
    <t>身体
障がい者</t>
    <phoneticPr fontId="2"/>
  </si>
  <si>
    <t>知的
障がい者</t>
    <phoneticPr fontId="2"/>
  </si>
  <si>
    <t>児童発達支援</t>
  </si>
  <si>
    <t>医療型児童発達支援</t>
  </si>
  <si>
    <t>放課後等デイサービス</t>
  </si>
  <si>
    <t>保育所等訪問支援</t>
  </si>
  <si>
    <t>月平均訪問回数（回）</t>
  </si>
  <si>
    <t>障がい児相談支援</t>
  </si>
  <si>
    <t>理解促進研修・啓発事業</t>
  </si>
  <si>
    <t>実施の有無</t>
  </si>
  <si>
    <t>実施</t>
  </si>
  <si>
    <t>自発的活動支援事業</t>
  </si>
  <si>
    <t>障がい者相談支援事業</t>
  </si>
  <si>
    <t>箇所</t>
  </si>
  <si>
    <t>基幹相談支援センター</t>
  </si>
  <si>
    <t>設置の有無</t>
  </si>
  <si>
    <t>有</t>
  </si>
  <si>
    <t>障がい児等療育支援事業</t>
  </si>
  <si>
    <t>住宅入居等支援事業</t>
  </si>
  <si>
    <t>成年後見制度利用支援事業</t>
  </si>
  <si>
    <t>年間実利用者数</t>
  </si>
  <si>
    <t>手話通訳者派遣事業</t>
  </si>
  <si>
    <t>要約筆記者派遣事業</t>
  </si>
  <si>
    <t>手話通訳者設置事業</t>
  </si>
  <si>
    <t>介護・訓練支援用具</t>
  </si>
  <si>
    <t>自立生活支援用具</t>
  </si>
  <si>
    <t>在宅療養等支援用具</t>
  </si>
  <si>
    <t>情報・意思疎通支援用具</t>
  </si>
  <si>
    <t>排泄管理支援用具</t>
  </si>
  <si>
    <t>住宅改修費</t>
  </si>
  <si>
    <t>手話奉仕員養成研修事業</t>
  </si>
  <si>
    <t>年間実利用量</t>
  </si>
  <si>
    <t>事業所数</t>
  </si>
  <si>
    <t>訪問入浴サービス事業</t>
  </si>
  <si>
    <t>延べ利用回数（回）</t>
  </si>
  <si>
    <t>日中一時支援事業</t>
  </si>
  <si>
    <t>令和４年度</t>
  </si>
  <si>
    <t>令和５年度</t>
  </si>
  <si>
    <t>①施設入所者数</t>
  </si>
  <si>
    <t>154人</t>
  </si>
  <si>
    <t>151人</t>
  </si>
  <si>
    <t>削減数［削減率］</t>
  </si>
  <si>
    <t>─</t>
  </si>
  <si>
    <t>３人　［1.6％以上］</t>
  </si>
  <si>
    <t>②地域移行者数［移行率］</t>
  </si>
  <si>
    <t>10人　［６％以上］</t>
  </si>
  <si>
    <t>（２）精神障がいにも対応した地域包括ケアシステムの構築</t>
  </si>
  <si>
    <t>項目</t>
  </si>
  <si>
    <t>退院後１年以内の地域での平均生活日数</t>
  </si>
  <si>
    <t>長期入院患者数</t>
  </si>
  <si>
    <t>早期退院率</t>
  </si>
  <si>
    <t>（３）地域生活支援拠点等が有する機能の充実</t>
  </si>
  <si>
    <t>地域生活支援拠点等の機能の充実を図るために、年１回以上、運用状況について検証します。</t>
  </si>
  <si>
    <t>（４）福祉施設から一般就労への移行等</t>
  </si>
  <si>
    <t>57人</t>
  </si>
  <si>
    <t>80人</t>
  </si>
  <si>
    <t>1.27倍以上</t>
  </si>
  <si>
    <t>36人</t>
  </si>
  <si>
    <t>51人</t>
  </si>
  <si>
    <t>1.30倍以上</t>
  </si>
  <si>
    <t>就労継続支援Ａ型</t>
  </si>
  <si>
    <t>15人</t>
  </si>
  <si>
    <t>21人</t>
  </si>
  <si>
    <t>1.26倍以上</t>
  </si>
  <si>
    <t>就労継続支援Ｂ型</t>
  </si>
  <si>
    <t>６人</t>
  </si>
  <si>
    <t>８人</t>
  </si>
  <si>
    <t>1.23倍以上</t>
  </si>
  <si>
    <t>就労定着支援事業所のうち、就労定着率が８割以上の事業所を全体の７割以上とします。</t>
  </si>
  <si>
    <t>就労継続支援（Ｂ型）事業所における平均月額工賃</t>
  </si>
  <si>
    <t>12,975円</t>
  </si>
  <si>
    <t>13,718円</t>
  </si>
  <si>
    <t>（５）相談支援体制の充実・強化等</t>
  </si>
  <si>
    <t>基幹相談支援センターを中核とした関係機関とのネットワークにより、緊急時にも対応した相談支援体制の充実を図ります。</t>
  </si>
  <si>
    <t>関係自治体及び関係課による審査結果や指導監査等の結果の共有を図ることで質の向上を図ります。</t>
  </si>
  <si>
    <t>単位（時間）</t>
  </si>
  <si>
    <t>　（人）</t>
  </si>
  <si>
    <t>令和３年度</t>
  </si>
  <si>
    <t>居宅介護</t>
  </si>
  <si>
    <t>サービス見込量</t>
  </si>
  <si>
    <t>実利用見込者数</t>
  </si>
  <si>
    <t>重度訪問介護</t>
  </si>
  <si>
    <t>同行援護</t>
  </si>
  <si>
    <t>行動援護</t>
  </si>
  <si>
    <t>単位（人日）</t>
  </si>
  <si>
    <t>　　（人）</t>
  </si>
  <si>
    <t>（機能訓練・生活訓練）</t>
  </si>
  <si>
    <t>就労移行支援</t>
  </si>
  <si>
    <t>（雇用契約有）</t>
  </si>
  <si>
    <t>（雇用契約無）</t>
  </si>
  <si>
    <t>単位（人）</t>
  </si>
  <si>
    <t>自立生活援助</t>
  </si>
  <si>
    <t>共同生活援助（グループホーム）</t>
  </si>
  <si>
    <t>単位等</t>
  </si>
  <si>
    <t>保健、医療及び福祉関係者による協議の場</t>
  </si>
  <si>
    <t>開催回数（回）</t>
  </si>
  <si>
    <t>関係者参加人数（人）</t>
  </si>
  <si>
    <t>保健</t>
  </si>
  <si>
    <t>医療</t>
  </si>
  <si>
    <t>福祉</t>
  </si>
  <si>
    <t>介護</t>
  </si>
  <si>
    <t>当事者</t>
  </si>
  <si>
    <t>家族</t>
  </si>
  <si>
    <t>その他</t>
  </si>
  <si>
    <t>目標設定</t>
  </si>
  <si>
    <t>本市の精神障がいの現状と課題を抽出し、情報共有を図るとともに、支援のあり方等を検討します。</t>
  </si>
  <si>
    <t>評価の実施回数（回）</t>
  </si>
  <si>
    <t>⑦　相談支援体制の充実・機能強化等</t>
  </si>
  <si>
    <t>地域の相談支援事業者に対する訪問等による専門的な指導・助言</t>
  </si>
  <si>
    <t>地域の相談支援事業者の人材育成の支援</t>
  </si>
  <si>
    <t>地域の相談機関との連携強化の取り組み</t>
  </si>
  <si>
    <t>障がい福祉サービス等に係る各種研修の活用</t>
  </si>
  <si>
    <t>年間参加人数</t>
  </si>
  <si>
    <t>障害者自立支援審査支払等システムによる審査結果の共有</t>
  </si>
  <si>
    <t>体制の有無</t>
  </si>
  <si>
    <t>年間実施回数（回）</t>
  </si>
  <si>
    <t>障がい福祉サービス事業所等に対する指導監査の結果の共有</t>
  </si>
  <si>
    <t>年間共有回数（回）</t>
  </si>
  <si>
    <t>（２）地域生活支援事業の見込量と方策</t>
  </si>
  <si>
    <t>事業種別</t>
  </si>
  <si>
    <t>設置</t>
  </si>
  <si>
    <t>年間実利用者数（人）</t>
  </si>
  <si>
    <t>成年後見制度法人後見支援事業</t>
  </si>
  <si>
    <t>意思疎通支援事業</t>
  </si>
  <si>
    <t>年間実利用量（件）</t>
  </si>
  <si>
    <t>年間実利用量（時間）</t>
  </si>
  <si>
    <t>年間実設置者数（人）</t>
  </si>
  <si>
    <t>年間実養成講習</t>
  </si>
  <si>
    <t>修了者数（人）</t>
  </si>
  <si>
    <t>手話通訳者養成研修</t>
  </si>
  <si>
    <t>事業</t>
  </si>
  <si>
    <t>登録試験合格者数（人）</t>
  </si>
  <si>
    <t>要約筆記者養成研修</t>
  </si>
  <si>
    <t>盲ろう者向け通訳・</t>
  </si>
  <si>
    <t>介助員養成研修事業</t>
  </si>
  <si>
    <t>登録者数、年間実養成</t>
  </si>
  <si>
    <t>講習修了者数（人）</t>
  </si>
  <si>
    <t>失語症者向け意思疎通支援者養成研修事業</t>
  </si>
  <si>
    <t>手話通訳者・</t>
  </si>
  <si>
    <t>（件・時間）</t>
  </si>
  <si>
    <t>「意思疎通支援事業」の手話通訳者派遣事業・要約筆記者派遣事業の見込みに含んでいます。</t>
  </si>
  <si>
    <t>介助員派遣事業</t>
  </si>
  <si>
    <t>失語症者向け意思疎通支援者派遣事業</t>
  </si>
  <si>
    <t>※　大阪府との共同実施のため、見込量は大阪府全体の数値（失語症者向け意思疎通支援者派遣事業については事業の実施予定なし）</t>
  </si>
  <si>
    <t>障がい種別／品目</t>
  </si>
  <si>
    <t>※　年間の給付等の件数</t>
  </si>
  <si>
    <t>地域活動支援センター事業</t>
  </si>
  <si>
    <t>単位（回）</t>
  </si>
  <si>
    <t>地域生活支援広域調整会議等事業</t>
  </si>
  <si>
    <t>協議会の開催回数</t>
  </si>
  <si>
    <t>（１）重層的な地域支援体制の構築をめざすための児童発達支援センターの設置及び保育所等訪問支援の充実</t>
  </si>
  <si>
    <t>児童発達支援センターの設置</t>
  </si>
  <si>
    <t>児童発達支援センターのサービス提供体制の拡充を図ります。</t>
  </si>
  <si>
    <t>保育所等訪問支援を利用できる体制の拡充を図ります。</t>
  </si>
  <si>
    <t>（２）主に重症心身障がい児を支援する児童発達支援事業所及び放課後等デイサービス事業所の確保</t>
  </si>
  <si>
    <t>医療的ケア児支援のための保健・医療・障がい福祉・保育・教育等の関係機関の協議の場の充実を図るとともに、医療的ケア児等に関するコーディネーターについて福祉関係１名、医療関係１名を配置します。</t>
  </si>
  <si>
    <t>（１）障がい児支援事業</t>
  </si>
  <si>
    <t>サービス種別</t>
  </si>
  <si>
    <t>月平均利用量</t>
  </si>
  <si>
    <t>実利用者数</t>
  </si>
  <si>
    <t>居宅訪問型児童発達支援</t>
  </si>
  <si>
    <t>（２）障がい児相談支援</t>
  </si>
  <si>
    <t>月平均利用人数</t>
  </si>
  <si>
    <t>計画相談支援（再掲）</t>
  </si>
  <si>
    <t>（３）障がい児の保護者への支援や当事者間のサポート活動</t>
  </si>
  <si>
    <t>ペアレントトレーニングやペアレントプログラム等の支援プログラム等の受講者数</t>
  </si>
  <si>
    <t>年間受講者数</t>
  </si>
  <si>
    <t>ペアレントメンターの人数</t>
  </si>
  <si>
    <t>年度末時点の人数</t>
  </si>
  <si>
    <t>ピアサポート活動への参加人数</t>
  </si>
  <si>
    <t>（１）各年度における子ども・子育て支援等の見込量について</t>
  </si>
  <si>
    <t>子ども・子育て支援等の見込量</t>
  </si>
  <si>
    <t>人</t>
  </si>
  <si>
    <t>（２）各年度における教育・保育給付等の見込量について</t>
  </si>
  <si>
    <t>教育</t>
  </si>
  <si>
    <t>保育</t>
  </si>
  <si>
    <t>養育支援訪問事業</t>
  </si>
  <si>
    <t>地域子育て支援拠点事業</t>
  </si>
  <si>
    <t>人回</t>
  </si>
  <si>
    <t>一時預かり事業</t>
  </si>
  <si>
    <t>人日</t>
  </si>
  <si>
    <t>（３）医療的ケア児支援のための関係機関の協議の場の設置及びコーディネーターの配置</t>
    <phoneticPr fontId="2"/>
  </si>
  <si>
    <t>第６期障がい福祉計画及び第２期障がい児福祉計画</t>
    <rPh sb="0" eb="1">
      <t>ダイ</t>
    </rPh>
    <rPh sb="2" eb="3">
      <t>キ</t>
    </rPh>
    <rPh sb="3" eb="4">
      <t>ショウ</t>
    </rPh>
    <rPh sb="6" eb="8">
      <t>フクシ</t>
    </rPh>
    <rPh sb="8" eb="10">
      <t>ケイカク</t>
    </rPh>
    <rPh sb="10" eb="11">
      <t>オヨ</t>
    </rPh>
    <rPh sb="12" eb="13">
      <t>ダイ</t>
    </rPh>
    <rPh sb="14" eb="15">
      <t>キ</t>
    </rPh>
    <rPh sb="15" eb="16">
      <t>ショウ</t>
    </rPh>
    <rPh sb="18" eb="19">
      <t>ジ</t>
    </rPh>
    <rPh sb="19" eb="21">
      <t>フクシ</t>
    </rPh>
    <rPh sb="21" eb="23">
      <t>ケイカク</t>
    </rPh>
    <phoneticPr fontId="2"/>
  </si>
  <si>
    <t>就労定着支援事業の利用者数</t>
    <phoneticPr fontId="2"/>
  </si>
  <si>
    <t>精神
障がい者</t>
    <phoneticPr fontId="2"/>
  </si>
  <si>
    <t>障がい児</t>
    <phoneticPr fontId="2"/>
  </si>
  <si>
    <t>実利用見込者数</t>
    <phoneticPr fontId="2"/>
  </si>
  <si>
    <t>年間指導・助言件数
（件）</t>
    <phoneticPr fontId="2"/>
  </si>
  <si>
    <t>年間支援件数
（件）</t>
    <phoneticPr fontId="2"/>
  </si>
  <si>
    <t>年間実施回数
（回）</t>
    <phoneticPr fontId="2"/>
  </si>
  <si>
    <t>年間参加人数
（人）</t>
    <phoneticPr fontId="2"/>
  </si>
  <si>
    <t>令和元年度末実績</t>
    <phoneticPr fontId="2"/>
  </si>
  <si>
    <t>令和５年度末の目標</t>
  </si>
  <si>
    <t>令和５年度末の目標</t>
    <phoneticPr fontId="2"/>
  </si>
  <si>
    <t>令和３年度実績見込</t>
    <rPh sb="0" eb="1">
      <t>レイ</t>
    </rPh>
    <rPh sb="1" eb="2">
      <t>ワ</t>
    </rPh>
    <rPh sb="3" eb="4">
      <t>ネン</t>
    </rPh>
    <rPh sb="4" eb="5">
      <t>ド</t>
    </rPh>
    <rPh sb="5" eb="7">
      <t>ジッセキ</t>
    </rPh>
    <rPh sb="7" eb="9">
      <t>ミコ</t>
    </rPh>
    <phoneticPr fontId="2"/>
  </si>
  <si>
    <t>令和５年度末の目標</t>
    <phoneticPr fontId="2"/>
  </si>
  <si>
    <t>令和元年度末実績</t>
    <rPh sb="6" eb="8">
      <t>ジッセキ</t>
    </rPh>
    <phoneticPr fontId="2"/>
  </si>
  <si>
    <t>令和５年度末の目標</t>
    <phoneticPr fontId="2"/>
  </si>
  <si>
    <t>令和５年度末の目標</t>
    <phoneticPr fontId="2"/>
  </si>
  <si>
    <t>令和５年度末における精神障がい者の精神病床から退院後１年以内の地域における生活日数の平均を316日以上とします。</t>
  </si>
  <si>
    <t>令和５年度末における精神障がい者の精神病床における１年以上の長期入院患者数を171人以下とします。</t>
  </si>
  <si>
    <t>令和５年度末の精神病床における退院率を、３か月時点で69％、６か月時点で86％、12か月時点で92％以上とします。</t>
  </si>
  <si>
    <t>令和５年度における就労移行支援等を通じて一般就労する者のうち、就労定着支援事業を利用した者が７割以上とします。</t>
  </si>
  <si>
    <t>令和元年度対比</t>
  </si>
  <si>
    <t>令和２年度実績</t>
    <rPh sb="0" eb="1">
      <t>レイ</t>
    </rPh>
    <rPh sb="1" eb="2">
      <t>ワ</t>
    </rPh>
    <rPh sb="3" eb="4">
      <t>ネン</t>
    </rPh>
    <rPh sb="4" eb="5">
      <t>ド</t>
    </rPh>
    <rPh sb="5" eb="7">
      <t>ジッセキ</t>
    </rPh>
    <phoneticPr fontId="2"/>
  </si>
  <si>
    <t>令和元年度末の
一般就労移行者数</t>
    <phoneticPr fontId="2"/>
  </si>
  <si>
    <t>令和３年度末の実績見込み</t>
    <rPh sb="7" eb="9">
      <t>ジッセキ</t>
    </rPh>
    <rPh sb="9" eb="11">
      <t>ミコ</t>
    </rPh>
    <phoneticPr fontId="2"/>
  </si>
  <si>
    <t>①福祉施設から一般就労への移行</t>
    <phoneticPr fontId="2"/>
  </si>
  <si>
    <t>就労移行支援事業を通じた
一般就労移行者数</t>
    <phoneticPr fontId="2"/>
  </si>
  <si>
    <t>就労継続支援Ａ型を通じた
一般就労移行者数</t>
    <phoneticPr fontId="2"/>
  </si>
  <si>
    <t>就労継続支援Ｂ型を通じた
一般就労移行者数</t>
    <phoneticPr fontId="2"/>
  </si>
  <si>
    <t>１－１．成果目標</t>
    <rPh sb="4" eb="8">
      <t>セイカモクヒョウ</t>
    </rPh>
    <phoneticPr fontId="2"/>
  </si>
  <si>
    <t>１－２．障害福祉サービス等</t>
    <rPh sb="4" eb="8">
      <t>ショウガイフクシ</t>
    </rPh>
    <rPh sb="12" eb="13">
      <t>トウ</t>
    </rPh>
    <phoneticPr fontId="2"/>
  </si>
  <si>
    <t>１－３．地域生活支援事業</t>
    <rPh sb="4" eb="6">
      <t>チイキ</t>
    </rPh>
    <rPh sb="6" eb="8">
      <t>セイカツ</t>
    </rPh>
    <rPh sb="8" eb="10">
      <t>シエン</t>
    </rPh>
    <rPh sb="10" eb="12">
      <t>ジギョウ</t>
    </rPh>
    <phoneticPr fontId="2"/>
  </si>
  <si>
    <t>①理解促進研修・啓発事業</t>
    <phoneticPr fontId="2"/>
  </si>
  <si>
    <t>②自発的活動支援事業</t>
    <phoneticPr fontId="2"/>
  </si>
  <si>
    <t>③相談支援事業</t>
    <phoneticPr fontId="2"/>
  </si>
  <si>
    <t>④成年後見制度利用支援事業等</t>
    <phoneticPr fontId="2"/>
  </si>
  <si>
    <t>⑤意思疎通支援事業等</t>
    <phoneticPr fontId="2"/>
  </si>
  <si>
    <t>⑥日常生活用具給付等事業</t>
    <phoneticPr fontId="2"/>
  </si>
  <si>
    <t>⑦移動支援事業</t>
    <phoneticPr fontId="2"/>
  </si>
  <si>
    <t>⑧地域活動支援センター事業</t>
    <phoneticPr fontId="2"/>
  </si>
  <si>
    <t>⑨広域的な支援事業</t>
    <phoneticPr fontId="2"/>
  </si>
  <si>
    <t>⑩その他事業</t>
    <phoneticPr fontId="2"/>
  </si>
  <si>
    <t>２－１．成果目標</t>
    <rPh sb="4" eb="8">
      <t>セイカモクヒョウ</t>
    </rPh>
    <phoneticPr fontId="2"/>
  </si>
  <si>
    <t>２－２．障がい児通所支援等</t>
    <rPh sb="4" eb="5">
      <t>ショウ</t>
    </rPh>
    <rPh sb="7" eb="8">
      <t>ジ</t>
    </rPh>
    <rPh sb="8" eb="10">
      <t>ツウショ</t>
    </rPh>
    <rPh sb="10" eb="12">
      <t>シエン</t>
    </rPh>
    <rPh sb="12" eb="13">
      <t>トウ</t>
    </rPh>
    <phoneticPr fontId="2"/>
  </si>
  <si>
    <t>２－３．子ども・子育て支援</t>
    <rPh sb="4" eb="5">
      <t>コ</t>
    </rPh>
    <rPh sb="8" eb="10">
      <t>コソダ</t>
    </rPh>
    <rPh sb="11" eb="13">
      <t>シエン</t>
    </rPh>
    <phoneticPr fontId="2"/>
  </si>
  <si>
    <t>基幹相談支援センター等機能強化事業</t>
    <phoneticPr fontId="2"/>
  </si>
  <si>
    <t>②就労定着支援事業の利用者数及び事業所ごとの就労定着率</t>
    <phoneticPr fontId="2"/>
  </si>
  <si>
    <t>③就労継続支援（Ｂ型）事業所における工賃の平均額</t>
    <phoneticPr fontId="2"/>
  </si>
  <si>
    <t>令和３年度末の実績見込み</t>
    <phoneticPr fontId="2"/>
  </si>
  <si>
    <t>令和３年度末の実績見込み</t>
    <phoneticPr fontId="2"/>
  </si>
  <si>
    <t>令和３年度実績（見込）報告書</t>
    <rPh sb="0" eb="1">
      <t>レイ</t>
    </rPh>
    <rPh sb="1" eb="2">
      <t>ワ</t>
    </rPh>
    <rPh sb="3" eb="5">
      <t>ネンド</t>
    </rPh>
    <rPh sb="5" eb="7">
      <t>ジッセキ</t>
    </rPh>
    <rPh sb="8" eb="10">
      <t>ミコ</t>
    </rPh>
    <rPh sb="11" eb="14">
      <t>ホウコクショ</t>
    </rPh>
    <phoneticPr fontId="2"/>
  </si>
  <si>
    <t>（６）障がい福祉サービス等の質の向上を図るための取り組みに係る
　　　体制の構築</t>
    <phoneticPr fontId="2"/>
  </si>
  <si>
    <t>（Ａ）</t>
    <phoneticPr fontId="2"/>
  </si>
  <si>
    <t>令和３年度
実績見込
（Ｂ）</t>
    <rPh sb="0" eb="1">
      <t>レイ</t>
    </rPh>
    <rPh sb="1" eb="2">
      <t>ワ</t>
    </rPh>
    <rPh sb="3" eb="4">
      <t>ネン</t>
    </rPh>
    <rPh sb="4" eb="5">
      <t>ド</t>
    </rPh>
    <rPh sb="6" eb="8">
      <t>ジッセキ</t>
    </rPh>
    <rPh sb="8" eb="10">
      <t>ミコ</t>
    </rPh>
    <phoneticPr fontId="2"/>
  </si>
  <si>
    <t>計画策定時の見込量との差
(Ａ－Ｂ)</t>
    <rPh sb="0" eb="2">
      <t>ケイカク</t>
    </rPh>
    <rPh sb="2" eb="4">
      <t>サクテイ</t>
    </rPh>
    <rPh sb="4" eb="5">
      <t>ジ</t>
    </rPh>
    <rPh sb="6" eb="8">
      <t>ミコ</t>
    </rPh>
    <rPh sb="8" eb="9">
      <t>リョウ</t>
    </rPh>
    <rPh sb="11" eb="12">
      <t>サ</t>
    </rPh>
    <phoneticPr fontId="2"/>
  </si>
  <si>
    <t>障がい種別
／サービス種別</t>
    <phoneticPr fontId="2"/>
  </si>
  <si>
    <t>①訪問系サービス</t>
    <phoneticPr fontId="2"/>
  </si>
  <si>
    <t>②短期入所</t>
    <phoneticPr fontId="2"/>
  </si>
  <si>
    <t>③日中活動系サービス</t>
    <phoneticPr fontId="2"/>
  </si>
  <si>
    <t>④居住系サービス</t>
    <phoneticPr fontId="2"/>
  </si>
  <si>
    <t>⑤計画相談支援・地域移行支援・地域定着支援</t>
    <phoneticPr fontId="2"/>
  </si>
  <si>
    <t>⑥精神障がいにも対応した地域包括ケアシステムの構築</t>
    <phoneticPr fontId="2"/>
  </si>
  <si>
    <t>⑧障がい福祉サービス等の質の向上を図るための取り組みに係る体制の構築</t>
    <phoneticPr fontId="2"/>
  </si>
  <si>
    <t>（１）福祉施設の入所者の地域生活への移行</t>
    <phoneticPr fontId="2"/>
  </si>
  <si>
    <t>１．第６期八尾市障がい福祉計画</t>
    <rPh sb="2" eb="3">
      <t>ダイ</t>
    </rPh>
    <rPh sb="4" eb="5">
      <t>キ</t>
    </rPh>
    <rPh sb="5" eb="8">
      <t>ヤオシ</t>
    </rPh>
    <rPh sb="8" eb="9">
      <t>ショウ</t>
    </rPh>
    <rPh sb="11" eb="13">
      <t>フクシ</t>
    </rPh>
    <rPh sb="13" eb="15">
      <t>ケイカク</t>
    </rPh>
    <phoneticPr fontId="2"/>
  </si>
  <si>
    <t>２．第２期八尾市障がい児福祉計画</t>
    <rPh sb="2" eb="3">
      <t>ダイ</t>
    </rPh>
    <rPh sb="4" eb="5">
      <t>キ</t>
    </rPh>
    <rPh sb="5" eb="8">
      <t>ヤオシ</t>
    </rPh>
    <rPh sb="8" eb="9">
      <t>ショウ</t>
    </rPh>
    <rPh sb="11" eb="12">
      <t>ジ</t>
    </rPh>
    <rPh sb="12" eb="14">
      <t>フクシ</t>
    </rPh>
    <rPh sb="14" eb="16">
      <t>ケイカク</t>
    </rPh>
    <phoneticPr fontId="2"/>
  </si>
  <si>
    <t>―　目次　―</t>
    <rPh sb="2" eb="4">
      <t>モクジ</t>
    </rPh>
    <phoneticPr fontId="2"/>
  </si>
  <si>
    <t>障がい種別
／サービス種別</t>
    <phoneticPr fontId="2"/>
  </si>
  <si>
    <t>令和３年度
（Ａ）</t>
    <phoneticPr fontId="2"/>
  </si>
  <si>
    <t>令和３年度
（Ａ）</t>
    <phoneticPr fontId="2"/>
  </si>
  <si>
    <t>幼稚園・認定こども園
（満３歳以上）（１号）</t>
    <phoneticPr fontId="2"/>
  </si>
  <si>
    <t>保育所・認定こども園
（満３歳以上）（２号）</t>
    <phoneticPr fontId="2"/>
  </si>
  <si>
    <t>保育所・認定こども園等
（満３歳未満）（３号）</t>
    <phoneticPr fontId="2"/>
  </si>
  <si>
    <t>放課後児童健全育成事業
（放課後児童室事業）</t>
    <phoneticPr fontId="2"/>
  </si>
  <si>
    <t>乳児家庭全戸訪問事業
（こんにちは赤ちゃん訪問）</t>
    <phoneticPr fontId="2"/>
  </si>
  <si>
    <t>１－１．成果目標・　・　・　・　・　・　・　・　・　・　・　・　・　・　・　・　・　・　・　・　・</t>
    <rPh sb="4" eb="8">
      <t>セイカモクヒョウ</t>
    </rPh>
    <phoneticPr fontId="2"/>
  </si>
  <si>
    <t>１－２．障がい福祉サービス等・　・　・　・　・　・　・　・　・　・　・　・　・　・　・　・</t>
    <rPh sb="4" eb="5">
      <t>ショウ</t>
    </rPh>
    <rPh sb="7" eb="9">
      <t>フクシ</t>
    </rPh>
    <rPh sb="13" eb="14">
      <t>トウ</t>
    </rPh>
    <phoneticPr fontId="2"/>
  </si>
  <si>
    <t>１－３．地域生活支援事業・　・　・　・　・　・　・　・　・　・　・　・　・　・　・　・　・</t>
    <rPh sb="4" eb="6">
      <t>チイキ</t>
    </rPh>
    <rPh sb="6" eb="8">
      <t>セイカツ</t>
    </rPh>
    <rPh sb="8" eb="10">
      <t>シエン</t>
    </rPh>
    <rPh sb="10" eb="12">
      <t>ジギョウ</t>
    </rPh>
    <phoneticPr fontId="2"/>
  </si>
  <si>
    <t>２－１．成果目標・　・　・　・　・　・　・　・　・　・　・　・　・　・　・　・　・　・　・　・　・</t>
    <rPh sb="4" eb="8">
      <t>セイカモクヒョウ</t>
    </rPh>
    <phoneticPr fontId="2"/>
  </si>
  <si>
    <t>２－２．障がい児通所支援等・　・　・　・　・　・　・　・　・　・　・　・　・　・　・　・</t>
    <rPh sb="4" eb="5">
      <t>ショウ</t>
    </rPh>
    <rPh sb="7" eb="8">
      <t>ジ</t>
    </rPh>
    <rPh sb="8" eb="10">
      <t>ツウショ</t>
    </rPh>
    <rPh sb="10" eb="12">
      <t>シエン</t>
    </rPh>
    <rPh sb="12" eb="13">
      <t>トウ</t>
    </rPh>
    <phoneticPr fontId="2"/>
  </si>
  <si>
    <t>２－３．子ども・子育て支援・　・　・　・　・　・　・　・　・　・　・　・　・　・　・　・　・</t>
    <rPh sb="4" eb="5">
      <t>コ</t>
    </rPh>
    <rPh sb="8" eb="10">
      <t>コソダ</t>
    </rPh>
    <rPh sb="11" eb="13">
      <t>シエン</t>
    </rPh>
    <phoneticPr fontId="2"/>
  </si>
  <si>
    <t>計画策定時の見込量との差
(Ｂ－Ａ)</t>
    <rPh sb="0" eb="2">
      <t>ケイカク</t>
    </rPh>
    <rPh sb="2" eb="4">
      <t>サクテイ</t>
    </rPh>
    <rPh sb="4" eb="5">
      <t>ジ</t>
    </rPh>
    <rPh sb="6" eb="8">
      <t>ミコ</t>
    </rPh>
    <rPh sb="8" eb="9">
      <t>リョウ</t>
    </rPh>
    <rPh sb="11" eb="12">
      <t>サ</t>
    </rPh>
    <phoneticPr fontId="2"/>
  </si>
  <si>
    <t>令和元年度対比</t>
    <rPh sb="2" eb="3">
      <t>ガン</t>
    </rPh>
    <phoneticPr fontId="2"/>
  </si>
  <si>
    <t>65人</t>
    <rPh sb="2" eb="3">
      <t>ニン</t>
    </rPh>
    <phoneticPr fontId="2"/>
  </si>
  <si>
    <t>令和元年度対比
1.14倍</t>
    <rPh sb="12" eb="13">
      <t>バイ</t>
    </rPh>
    <phoneticPr fontId="2"/>
  </si>
  <si>
    <t>38人</t>
    <rPh sb="2" eb="3">
      <t>ニン</t>
    </rPh>
    <phoneticPr fontId="2"/>
  </si>
  <si>
    <t>令和元年度対比</t>
    <phoneticPr fontId="2"/>
  </si>
  <si>
    <t>令和元年度対比</t>
    <phoneticPr fontId="2"/>
  </si>
  <si>
    <t>1.06倍</t>
    <rPh sb="4" eb="5">
      <t>バイ</t>
    </rPh>
    <phoneticPr fontId="2"/>
  </si>
  <si>
    <t>19人</t>
    <rPh sb="2" eb="3">
      <t>ニン</t>
    </rPh>
    <phoneticPr fontId="2"/>
  </si>
  <si>
    <t>1.27倍</t>
    <rPh sb="4" eb="5">
      <t>バイ</t>
    </rPh>
    <phoneticPr fontId="2"/>
  </si>
  <si>
    <t>８人</t>
    <rPh sb="1" eb="2">
      <t>ニン</t>
    </rPh>
    <phoneticPr fontId="2"/>
  </si>
  <si>
    <t>1.33倍</t>
    <rPh sb="4" eb="5">
      <t>バイ</t>
    </rPh>
    <phoneticPr fontId="2"/>
  </si>
  <si>
    <t>１割</t>
    <rPh sb="1" eb="2">
      <t>ワリ</t>
    </rPh>
    <phoneticPr fontId="2"/>
  </si>
  <si>
    <t>３割</t>
    <rPh sb="1" eb="2">
      <t>ワリ</t>
    </rPh>
    <phoneticPr fontId="2"/>
  </si>
  <si>
    <t>13,676円</t>
    <rPh sb="6" eb="7">
      <t>エン</t>
    </rPh>
    <phoneticPr fontId="2"/>
  </si>
  <si>
    <t>実施</t>
    <rPh sb="0" eb="2">
      <t>ジッシ</t>
    </rPh>
    <phoneticPr fontId="2"/>
  </si>
  <si>
    <t>設置</t>
    <phoneticPr fontId="2"/>
  </si>
  <si>
    <t>実施</t>
    <phoneticPr fontId="2"/>
  </si>
  <si>
    <t>しょうとく</t>
    <phoneticPr fontId="2"/>
  </si>
  <si>
    <t>コロナでペアトレ講座実施できず</t>
    <rPh sb="8" eb="10">
      <t>コウザ</t>
    </rPh>
    <rPh sb="10" eb="12">
      <t>ジッシ</t>
    </rPh>
    <phoneticPr fontId="2"/>
  </si>
  <si>
    <t>いちょう</t>
    <phoneticPr fontId="2"/>
  </si>
  <si>
    <t>総合支援センターとの兼ね合いがあり、R４年度以降の予定は未定</t>
    <rPh sb="0" eb="2">
      <t>ソウゴウ</t>
    </rPh>
    <rPh sb="2" eb="4">
      <t>シエン</t>
    </rPh>
    <rPh sb="10" eb="11">
      <t>カ</t>
    </rPh>
    <rPh sb="12" eb="13">
      <t>ア</t>
    </rPh>
    <rPh sb="20" eb="22">
      <t>ネンド</t>
    </rPh>
    <rPh sb="22" eb="24">
      <t>イコウ</t>
    </rPh>
    <rPh sb="25" eb="27">
      <t>ヨテイ</t>
    </rPh>
    <rPh sb="28" eb="30">
      <t>ミテイ</t>
    </rPh>
    <phoneticPr fontId="2"/>
  </si>
  <si>
    <t>※令和3年度実績見込（B）については、R3.11月提供分までの実績を記入している。</t>
    <rPh sb="1" eb="3">
      <t>レイワ</t>
    </rPh>
    <rPh sb="4" eb="6">
      <t>ネンド</t>
    </rPh>
    <rPh sb="6" eb="8">
      <t>ジッセキ</t>
    </rPh>
    <rPh sb="8" eb="10">
      <t>ミコ</t>
    </rPh>
    <rPh sb="24" eb="25">
      <t>ガツ</t>
    </rPh>
    <rPh sb="25" eb="27">
      <t>テイキョウ</t>
    </rPh>
    <rPh sb="27" eb="28">
      <t>ブン</t>
    </rPh>
    <rPh sb="31" eb="33">
      <t>ジッセキ</t>
    </rPh>
    <rPh sb="34" eb="36">
      <t>キニュウ</t>
    </rPh>
    <phoneticPr fontId="2"/>
  </si>
  <si>
    <t>有</t>
    <rPh sb="0" eb="1">
      <t>ユウ</t>
    </rPh>
    <phoneticPr fontId="2"/>
  </si>
  <si>
    <t>令和4年3月末までに運用状況について検証する。</t>
    <phoneticPr fontId="2"/>
  </si>
  <si>
    <t>基幹相談支援センターと八尾市立障害者総合福祉センターによる24時間の相談支援体制を開始した。</t>
    <phoneticPr fontId="2"/>
  </si>
  <si>
    <t>主に重症心身障がい児を支援する児童発達支援事業所を１施設以上、主に重症心身障がい児を支援する放課後等デイサービス事業所を２施設以上確保したうえで、必要数に応じて拡充を図ります。</t>
    <phoneticPr fontId="2"/>
  </si>
  <si>
    <t>主に重症心身障がい児を支援する児童発達支援事業所：３施設
主に重症心身障がい児を支援する放課後等デイサービス事業所：４施設</t>
    <phoneticPr fontId="2"/>
  </si>
  <si>
    <t>令和３年度実績</t>
    <rPh sb="0" eb="1">
      <t>レイ</t>
    </rPh>
    <rPh sb="1" eb="2">
      <t>ワ</t>
    </rPh>
    <rPh sb="3" eb="4">
      <t>ネン</t>
    </rPh>
    <rPh sb="4" eb="5">
      <t>ド</t>
    </rPh>
    <rPh sb="5" eb="7">
      <t>ジッセキ</t>
    </rPh>
    <phoneticPr fontId="2"/>
  </si>
  <si>
    <t>いずれも大阪府より令和４年度に入ってから各市町村の実績の情報提供がなされる予定</t>
    <rPh sb="4" eb="7">
      <t>オオサカフ</t>
    </rPh>
    <rPh sb="9" eb="10">
      <t>レイ</t>
    </rPh>
    <rPh sb="10" eb="11">
      <t>ワ</t>
    </rPh>
    <rPh sb="12" eb="13">
      <t>ネン</t>
    </rPh>
    <rPh sb="13" eb="14">
      <t>ド</t>
    </rPh>
    <rPh sb="15" eb="16">
      <t>ハイ</t>
    </rPh>
    <rPh sb="20" eb="21">
      <t>カク</t>
    </rPh>
    <rPh sb="21" eb="24">
      <t>シチョウソン</t>
    </rPh>
    <rPh sb="25" eb="27">
      <t>ジッセキ</t>
    </rPh>
    <rPh sb="28" eb="30">
      <t>ジョウホウ</t>
    </rPh>
    <rPh sb="30" eb="32">
      <t>テイキョウ</t>
    </rPh>
    <rPh sb="37" eb="39">
      <t>ヨテイ</t>
    </rPh>
    <phoneticPr fontId="2"/>
  </si>
  <si>
    <t>令和３年度第１回八尾市医療的ケア児支援のための地域連絡会議を10月26日に開催
医療的ケア児等に関するコーディネーターの役割等について検討中</t>
    <phoneticPr fontId="2"/>
  </si>
  <si>
    <t>情報共有を行う予定</t>
    <rPh sb="0" eb="4">
      <t>ジョウホウキョウユウ</t>
    </rPh>
    <rPh sb="5" eb="6">
      <t>オコナ</t>
    </rPh>
    <rPh sb="7" eb="9">
      <t>ヨテイ</t>
    </rPh>
    <phoneticPr fontId="2"/>
  </si>
  <si>
    <t>就労継続支援B型</t>
    <phoneticPr fontId="2"/>
  </si>
  <si>
    <t>就労継続支援B型</t>
    <phoneticPr fontId="2"/>
  </si>
  <si>
    <r>
      <t>※</t>
    </r>
    <r>
      <rPr>
        <sz val="10"/>
        <color theme="1"/>
        <rFont val="ＭＳ Ｐゴシック"/>
        <family val="3"/>
        <charset val="128"/>
        <scheme val="minor"/>
      </rPr>
      <t>専門性の高い意思疎通支援を行う者の養成研修事業</t>
    </r>
    <phoneticPr fontId="2"/>
  </si>
  <si>
    <r>
      <t>※</t>
    </r>
    <r>
      <rPr>
        <sz val="10"/>
        <color theme="1"/>
        <rFont val="ＭＳ Ｐゴシック"/>
        <family val="3"/>
        <charset val="128"/>
        <scheme val="minor"/>
      </rPr>
      <t>専門性の高い意思疎通支援を行う者の派遣事業</t>
    </r>
    <phoneticPr fontId="2"/>
  </si>
  <si>
    <r>
      <t>件</t>
    </r>
    <r>
      <rPr>
        <vertAlign val="superscript"/>
        <sz val="10"/>
        <color rgb="FF000000"/>
        <rFont val="ＭＳ Ｐゴシック"/>
        <family val="3"/>
        <charset val="128"/>
        <scheme val="minor"/>
      </rPr>
      <t>※</t>
    </r>
  </si>
  <si>
    <r>
      <t>保育所等訪</t>
    </r>
    <r>
      <rPr>
        <sz val="10"/>
        <color rgb="FF000000"/>
        <rFont val="ＭＳ Ｐゴシック"/>
        <family val="3"/>
        <charset val="128"/>
        <scheme val="minor"/>
      </rPr>
      <t>問支援の充実</t>
    </r>
  </si>
  <si>
    <t>関係自治体及び関係課と審査結果や指導監査等の結果を共有し、障がい福祉サービス等の質の向上を図った。</t>
    <phoneticPr fontId="2"/>
  </si>
  <si>
    <t>　※一部、令和２年度の実績で記載しています。</t>
    <rPh sb="2" eb="4">
      <t>イチブ</t>
    </rPh>
    <rPh sb="5" eb="7">
      <t>レイワ</t>
    </rPh>
    <rPh sb="8" eb="10">
      <t>ネンド</t>
    </rPh>
    <rPh sb="11" eb="13">
      <t>ジッセキ</t>
    </rPh>
    <rPh sb="14" eb="16">
      <t>キサイ</t>
    </rPh>
    <phoneticPr fontId="2"/>
  </si>
  <si>
    <t>令和３年度
見込量</t>
    <rPh sb="6" eb="8">
      <t>ミコミ</t>
    </rPh>
    <rPh sb="8" eb="9">
      <t>リョウ</t>
    </rPh>
    <phoneticPr fontId="2"/>
  </si>
  <si>
    <t>令和４年度
見込量</t>
  </si>
  <si>
    <t>令和４年度
見込量</t>
    <phoneticPr fontId="2"/>
  </si>
  <si>
    <t>令和５年度
見込量</t>
  </si>
  <si>
    <t>令和５年度
見込量</t>
    <phoneticPr fontId="2"/>
  </si>
  <si>
    <t>―</t>
  </si>
  <si>
    <t>―</t>
    <phoneticPr fontId="2"/>
  </si>
  <si>
    <t>　　　※コロナのため実施できず。</t>
    <rPh sb="10" eb="12">
      <t>ジッシ</t>
    </rPh>
    <phoneticPr fontId="2"/>
  </si>
  <si>
    <t>４ページ</t>
    <phoneticPr fontId="2"/>
  </si>
  <si>
    <t>―</t>
    <phoneticPr fontId="2"/>
  </si>
  <si>
    <t>―</t>
    <phoneticPr fontId="2"/>
  </si>
  <si>
    <t>※「－」の部分は現時点で数値の把握が困難なもの。</t>
    <rPh sb="5" eb="7">
      <t>ブブン</t>
    </rPh>
    <rPh sb="8" eb="9">
      <t>ゲン</t>
    </rPh>
    <rPh sb="9" eb="11">
      <t>ジテン</t>
    </rPh>
    <rPh sb="12" eb="14">
      <t>スウチ</t>
    </rPh>
    <rPh sb="15" eb="17">
      <t>ハアク</t>
    </rPh>
    <rPh sb="18" eb="20">
      <t>コンナン</t>
    </rPh>
    <phoneticPr fontId="2"/>
  </si>
  <si>
    <t>令和３年度
見込量
（Ａ）</t>
    <rPh sb="6" eb="8">
      <t>ミコミ</t>
    </rPh>
    <rPh sb="8" eb="9">
      <t>リョウ</t>
    </rPh>
    <phoneticPr fontId="2"/>
  </si>
  <si>
    <t>令和３年度
見込量
（Ａ）</t>
    <rPh sb="6" eb="8">
      <t>ミコミ</t>
    </rPh>
    <rPh sb="8" eb="9">
      <t>リョウ</t>
    </rPh>
    <phoneticPr fontId="2"/>
  </si>
  <si>
    <t>令和５年度
見込量</t>
    <phoneticPr fontId="2"/>
  </si>
  <si>
    <t>令和３年度
実績見込</t>
    <rPh sb="0" eb="1">
      <t>レイ</t>
    </rPh>
    <rPh sb="1" eb="2">
      <t>ワ</t>
    </rPh>
    <rPh sb="3" eb="4">
      <t>ネン</t>
    </rPh>
    <rPh sb="4" eb="5">
      <t>ド</t>
    </rPh>
    <rPh sb="6" eb="8">
      <t>ジッセキ</t>
    </rPh>
    <rPh sb="8" eb="10">
      <t>ミコ</t>
    </rPh>
    <phoneticPr fontId="2"/>
  </si>
  <si>
    <t>令和４年度
見込量</t>
    <rPh sb="6" eb="8">
      <t>ミコミ</t>
    </rPh>
    <rPh sb="8" eb="9">
      <t>リョウ</t>
    </rPh>
    <phoneticPr fontId="2"/>
  </si>
  <si>
    <t>令和５年度
見込量</t>
    <rPh sb="6" eb="8">
      <t>ミコミ</t>
    </rPh>
    <rPh sb="8" eb="9">
      <t>リョウ</t>
    </rPh>
    <phoneticPr fontId="2"/>
  </si>
  <si>
    <t>令和４年度
見込量</t>
    <rPh sb="6" eb="8">
      <t>ミコミ</t>
    </rPh>
    <rPh sb="8" eb="9">
      <t>リョウ</t>
    </rPh>
    <phoneticPr fontId="2"/>
  </si>
  <si>
    <t>令和５年度
見込量</t>
    <rPh sb="6" eb="8">
      <t>ミコミ</t>
    </rPh>
    <rPh sb="8" eb="9">
      <t>リョウ</t>
    </rPh>
    <phoneticPr fontId="2"/>
  </si>
  <si>
    <t>医療型児童発達支援センター及び福祉型児童発達支援センターを各１箇所設置済み。
両センターにて障がい児相談支援や保育所等訪問支援等の提供体制の拡充を図った。</t>
    <rPh sb="0" eb="2">
      <t>イリョウ</t>
    </rPh>
    <rPh sb="2" eb="3">
      <t>ガタ</t>
    </rPh>
    <rPh sb="3" eb="5">
      <t>ジドウ</t>
    </rPh>
    <rPh sb="5" eb="7">
      <t>ハッタツ</t>
    </rPh>
    <rPh sb="7" eb="9">
      <t>シエン</t>
    </rPh>
    <rPh sb="13" eb="14">
      <t>オヨ</t>
    </rPh>
    <rPh sb="15" eb="17">
      <t>フクシ</t>
    </rPh>
    <rPh sb="17" eb="18">
      <t>ガタ</t>
    </rPh>
    <rPh sb="18" eb="24">
      <t>ジドウハッタツシエン</t>
    </rPh>
    <rPh sb="29" eb="30">
      <t>カク</t>
    </rPh>
    <rPh sb="31" eb="33">
      <t>カショ</t>
    </rPh>
    <rPh sb="33" eb="35">
      <t>セッチ</t>
    </rPh>
    <rPh sb="35" eb="36">
      <t>ズ</t>
    </rPh>
    <rPh sb="39" eb="40">
      <t>リョウ</t>
    </rPh>
    <rPh sb="46" eb="47">
      <t>ショウ</t>
    </rPh>
    <rPh sb="49" eb="50">
      <t>ジ</t>
    </rPh>
    <rPh sb="50" eb="52">
      <t>ソウダン</t>
    </rPh>
    <rPh sb="52" eb="54">
      <t>シエン</t>
    </rPh>
    <rPh sb="55" eb="57">
      <t>ホイク</t>
    </rPh>
    <rPh sb="57" eb="58">
      <t>ショ</t>
    </rPh>
    <rPh sb="58" eb="59">
      <t>トウ</t>
    </rPh>
    <rPh sb="59" eb="61">
      <t>ホウモン</t>
    </rPh>
    <rPh sb="61" eb="63">
      <t>シエン</t>
    </rPh>
    <rPh sb="63" eb="64">
      <t>トウ</t>
    </rPh>
    <rPh sb="65" eb="67">
      <t>テイキョウ</t>
    </rPh>
    <rPh sb="67" eb="69">
      <t>タイセイ</t>
    </rPh>
    <rPh sb="70" eb="72">
      <t>カクジュウ</t>
    </rPh>
    <rPh sb="73" eb="74">
      <t>ハカ</t>
    </rPh>
    <phoneticPr fontId="2"/>
  </si>
  <si>
    <t>保育所等訪問支援を提供する事業所数：３箇所
医療型児童発達支援センター及び福祉型児童発達支援センターにて受け入れ人数等の拡充を図った。</t>
    <rPh sb="0" eb="2">
      <t>ホイク</t>
    </rPh>
    <rPh sb="2" eb="3">
      <t>ショ</t>
    </rPh>
    <rPh sb="3" eb="4">
      <t>トウ</t>
    </rPh>
    <rPh sb="4" eb="6">
      <t>ホウモン</t>
    </rPh>
    <rPh sb="6" eb="8">
      <t>シエン</t>
    </rPh>
    <rPh sb="9" eb="11">
      <t>テイキョウ</t>
    </rPh>
    <rPh sb="13" eb="16">
      <t>ジギョウショ</t>
    </rPh>
    <rPh sb="16" eb="17">
      <t>スウ</t>
    </rPh>
    <rPh sb="19" eb="21">
      <t>カショ</t>
    </rPh>
    <rPh sb="52" eb="53">
      <t>ウ</t>
    </rPh>
    <rPh sb="54" eb="55">
      <t>イ</t>
    </rPh>
    <rPh sb="56" eb="58">
      <t>ニンズウ</t>
    </rPh>
    <rPh sb="58" eb="59">
      <t>トウ</t>
    </rPh>
    <rPh sb="60" eb="62">
      <t>カクジュウ</t>
    </rPh>
    <rPh sb="63" eb="64">
      <t>ハカ</t>
    </rPh>
    <phoneticPr fontId="2"/>
  </si>
  <si>
    <t>８ページ</t>
    <phoneticPr fontId="2"/>
  </si>
  <si>
    <t>計画策定時の見込量
との差
(Ｂ－Ａ)</t>
    <rPh sb="0" eb="2">
      <t>ケイカク</t>
    </rPh>
    <rPh sb="2" eb="4">
      <t>サクテイ</t>
    </rPh>
    <rPh sb="4" eb="5">
      <t>ジ</t>
    </rPh>
    <rPh sb="6" eb="8">
      <t>ミコ</t>
    </rPh>
    <rPh sb="8" eb="9">
      <t>リョウ</t>
    </rPh>
    <rPh sb="12" eb="13">
      <t>サ</t>
    </rPh>
    <phoneticPr fontId="2"/>
  </si>
  <si>
    <t>１３ページ</t>
    <phoneticPr fontId="2"/>
  </si>
  <si>
    <t>１２ページ</t>
    <phoneticPr fontId="2"/>
  </si>
  <si>
    <t>１ページ</t>
    <phoneticPr fontId="2"/>
  </si>
  <si>
    <t>計画策定
時の見込
量との差
(Ｂ－Ａ)</t>
    <rPh sb="0" eb="2">
      <t>ケイカク</t>
    </rPh>
    <rPh sb="2" eb="4">
      <t>サクテイ</t>
    </rPh>
    <rPh sb="5" eb="6">
      <t>ジ</t>
    </rPh>
    <rPh sb="7" eb="9">
      <t>ミコ</t>
    </rPh>
    <rPh sb="10" eb="11">
      <t>リョウ</t>
    </rPh>
    <rPh sb="13" eb="14">
      <t>サ</t>
    </rPh>
    <phoneticPr fontId="2"/>
  </si>
  <si>
    <t>※延長保育事業
（時間外保育事業）</t>
    <phoneticPr fontId="2"/>
  </si>
  <si>
    <t>令和４年度
見込量</t>
    <rPh sb="6" eb="8">
      <t>ミコミ</t>
    </rPh>
    <rPh sb="8" eb="9">
      <t>リョウ</t>
    </rPh>
    <phoneticPr fontId="2"/>
  </si>
  <si>
    <t>令和５年度
見込量</t>
    <rPh sb="6" eb="8">
      <t>ミコミ</t>
    </rPh>
    <rPh sb="8" eb="9">
      <t>リョウ</t>
    </rPh>
    <phoneticPr fontId="2"/>
  </si>
  <si>
    <t>令和２年度実績値</t>
    <rPh sb="0" eb="1">
      <t>レイ</t>
    </rPh>
    <rPh sb="1" eb="2">
      <t>ワ</t>
    </rPh>
    <rPh sb="3" eb="4">
      <t>ネン</t>
    </rPh>
    <rPh sb="4" eb="5">
      <t>ド</t>
    </rPh>
    <rPh sb="5" eb="7">
      <t>ジッセキ</t>
    </rPh>
    <rPh sb="7" eb="8">
      <t>アタイ</t>
    </rPh>
    <phoneticPr fontId="2"/>
  </si>
  <si>
    <t>１４ページ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</si>
</sst>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quot;▲ &quot;#,##0"/>
  </numFmts>
  <fonts count="29" x14ac:knownFonts="1">
    <font>
      <sz val="11"/>
      <color theme="1"/>
      <name val="ＭＳ Ｐゴシック"/>
      <family val="2"/>
      <charset val="128"/>
      <scheme val="minor"/>
    </font>
    <font>
      <sz val="10"/>
      <color theme="1"/>
      <name val="ＭＳ ゴシック"/>
      <family val="3"/>
      <charset val="128"/>
    </font>
    <font>
      <sz val="6"/>
      <name val="ＭＳ Ｐゴシック"/>
      <family val="2"/>
      <charset val="128"/>
      <scheme val="minor"/>
    </font>
    <font>
      <b/>
      <sz val="10"/>
      <color rgb="FFFFFFFF"/>
      <name val="ＭＳ ゴシック"/>
      <family val="3"/>
      <charset val="128"/>
    </font>
    <font>
      <sz val="10"/>
      <color rgb="FF000000"/>
      <name val="ＭＳ ゴシック"/>
      <family val="3"/>
      <charset val="128"/>
    </font>
    <font>
      <sz val="22"/>
      <color theme="1"/>
      <name val="ＭＳ Ｐゴシック"/>
      <family val="2"/>
      <charset val="128"/>
      <scheme val="minor"/>
    </font>
    <font>
      <b/>
      <sz val="16"/>
      <color theme="1"/>
      <name val="ＭＳ Ｐゴシック"/>
      <family val="3"/>
      <charset val="128"/>
      <scheme val="minor"/>
    </font>
    <font>
      <b/>
      <sz val="16"/>
      <color indexed="8"/>
      <name val="ＭＳ Ｐゴシック"/>
      <family val="3"/>
      <charset val="128"/>
      <scheme val="minor"/>
    </font>
    <font>
      <sz val="14"/>
      <color theme="1"/>
      <name val="ＭＳ Ｐゴシック"/>
      <family val="2"/>
      <charset val="128"/>
      <scheme val="minor"/>
    </font>
    <font>
      <sz val="12"/>
      <color theme="1"/>
      <name val="ＭＳ Ｐゴシック"/>
      <family val="3"/>
      <charset val="128"/>
      <scheme val="minor"/>
    </font>
    <font>
      <sz val="12"/>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14"/>
      <color theme="3"/>
      <name val="ＭＳ Ｐゴシック"/>
      <family val="3"/>
      <charset val="128"/>
      <scheme val="minor"/>
    </font>
    <font>
      <sz val="14"/>
      <color rgb="FFFF6600"/>
      <name val="ＭＳ Ｐゴシック"/>
      <family val="3"/>
      <charset val="128"/>
      <scheme val="minor"/>
    </font>
    <font>
      <sz val="10"/>
      <color rgb="FFFFFFFF"/>
      <name val="ＭＳ Ｐゴシック"/>
      <family val="3"/>
      <charset val="128"/>
      <scheme val="minor"/>
    </font>
    <font>
      <b/>
      <sz val="10"/>
      <color rgb="FFFFFFFF"/>
      <name val="ＭＳ Ｐゴシック"/>
      <family val="3"/>
      <charset val="128"/>
      <scheme val="minor"/>
    </font>
    <font>
      <sz val="10"/>
      <color theme="1"/>
      <name val="ＭＳ Ｐゴシック"/>
      <family val="3"/>
      <charset val="128"/>
      <scheme val="minor"/>
    </font>
    <font>
      <sz val="10"/>
      <color rgb="FF000000"/>
      <name val="ＭＳ Ｐゴシック"/>
      <family val="3"/>
      <charset val="128"/>
      <scheme val="minor"/>
    </font>
    <font>
      <sz val="11"/>
      <color rgb="FFFF0000"/>
      <name val="ＭＳ Ｐゴシック"/>
      <family val="3"/>
      <charset val="128"/>
      <scheme val="minor"/>
    </font>
    <font>
      <sz val="9"/>
      <color theme="1"/>
      <name val="ＭＳ Ｐゴシック"/>
      <family val="3"/>
      <charset val="128"/>
      <scheme val="minor"/>
    </font>
    <font>
      <vertAlign val="superscript"/>
      <sz val="10"/>
      <color theme="1"/>
      <name val="ＭＳ Ｐゴシック"/>
      <family val="3"/>
      <charset val="128"/>
      <scheme val="minor"/>
    </font>
    <font>
      <vertAlign val="superscript"/>
      <sz val="10"/>
      <color rgb="FF000000"/>
      <name val="ＭＳ Ｐゴシック"/>
      <family val="3"/>
      <charset val="128"/>
      <scheme val="minor"/>
    </font>
    <font>
      <sz val="10.5"/>
      <color rgb="FF000000"/>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b/>
      <sz val="14"/>
      <color theme="1"/>
      <name val="ＭＳ Ｐゴシック"/>
      <family val="3"/>
      <charset val="128"/>
      <scheme val="minor"/>
    </font>
    <font>
      <b/>
      <sz val="14"/>
      <color indexed="8"/>
      <name val="ＭＳ Ｐゴシック"/>
      <family val="3"/>
      <charset val="128"/>
      <scheme val="minor"/>
    </font>
  </fonts>
  <fills count="6">
    <fill>
      <patternFill patternType="none"/>
    </fill>
    <fill>
      <patternFill patternType="gray125"/>
    </fill>
    <fill>
      <patternFill patternType="solid">
        <fgColor rgb="FFFF6600"/>
        <bgColor indexed="64"/>
      </patternFill>
    </fill>
    <fill>
      <patternFill patternType="solid">
        <fgColor rgb="FFFDE9D9"/>
        <bgColor indexed="64"/>
      </patternFill>
    </fill>
    <fill>
      <patternFill patternType="solid">
        <fgColor theme="4"/>
        <bgColor indexed="64"/>
      </patternFill>
    </fill>
    <fill>
      <patternFill patternType="solid">
        <fgColor theme="4" tint="0.79998168889431442"/>
        <bgColor indexed="64"/>
      </patternFill>
    </fill>
  </fills>
  <borders count="55">
    <border>
      <left/>
      <right/>
      <top/>
      <bottom/>
      <diagonal/>
    </border>
    <border>
      <left style="double">
        <color indexed="64"/>
      </left>
      <right style="double">
        <color indexed="64"/>
      </right>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double">
        <color indexed="64"/>
      </right>
      <top/>
      <bottom style="hair">
        <color indexed="64"/>
      </bottom>
      <diagonal/>
    </border>
    <border>
      <left style="hair">
        <color indexed="64"/>
      </left>
      <right/>
      <top style="hair">
        <color indexed="64"/>
      </top>
      <bottom/>
      <diagonal/>
    </border>
    <border>
      <left style="double">
        <color indexed="64"/>
      </left>
      <right style="double">
        <color indexed="64"/>
      </right>
      <top style="hair">
        <color indexed="64"/>
      </top>
      <bottom/>
      <diagonal/>
    </border>
    <border>
      <left style="double">
        <color indexed="64"/>
      </left>
      <right style="double">
        <color indexed="64"/>
      </right>
      <top/>
      <bottom style="hair">
        <color indexed="64"/>
      </bottom>
      <diagonal/>
    </border>
    <border>
      <left/>
      <right/>
      <top/>
      <bottom style="hair">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double">
        <color indexed="64"/>
      </top>
      <bottom/>
      <diagonal/>
    </border>
    <border>
      <left style="hair">
        <color indexed="64"/>
      </left>
      <right style="double">
        <color indexed="64"/>
      </right>
      <top style="double">
        <color indexed="64"/>
      </top>
      <bottom/>
      <diagonal/>
    </border>
    <border diagonalUp="1">
      <left style="double">
        <color indexed="64"/>
      </left>
      <right style="hair">
        <color indexed="64"/>
      </right>
      <top style="hair">
        <color indexed="64"/>
      </top>
      <bottom style="hair">
        <color indexed="64"/>
      </bottom>
      <diagonal style="hair">
        <color indexed="64"/>
      </diagonal>
    </border>
    <border diagonalUp="1">
      <left style="hair">
        <color indexed="64"/>
      </left>
      <right style="double">
        <color indexed="64"/>
      </right>
      <top style="hair">
        <color indexed="64"/>
      </top>
      <bottom style="hair">
        <color indexed="64"/>
      </bottom>
      <diagonal style="hair">
        <color indexed="64"/>
      </diagonal>
    </border>
    <border diagonalUp="1">
      <left style="hair">
        <color indexed="64"/>
      </left>
      <right style="double">
        <color indexed="64"/>
      </right>
      <top style="hair">
        <color indexed="64"/>
      </top>
      <bottom style="double">
        <color indexed="64"/>
      </bottom>
      <diagonal style="hair">
        <color indexed="64"/>
      </diagonal>
    </border>
    <border>
      <left style="double">
        <color indexed="64"/>
      </left>
      <right/>
      <top style="double">
        <color indexed="64"/>
      </top>
      <bottom style="hair">
        <color indexed="64"/>
      </bottom>
      <diagonal/>
    </border>
    <border>
      <left/>
      <right style="double">
        <color indexed="64"/>
      </right>
      <top style="double">
        <color indexed="64"/>
      </top>
      <bottom style="hair">
        <color indexed="64"/>
      </bottom>
      <diagonal/>
    </border>
    <border>
      <left/>
      <right/>
      <top style="medium">
        <color indexed="64"/>
      </top>
      <bottom/>
      <diagonal/>
    </border>
    <border>
      <left/>
      <right/>
      <top/>
      <bottom style="medium">
        <color indexed="64"/>
      </bottom>
      <diagonal/>
    </border>
    <border>
      <left style="hair">
        <color indexed="64"/>
      </left>
      <right/>
      <top/>
      <bottom/>
      <diagonal/>
    </border>
    <border>
      <left style="double">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style="double">
        <color indexed="64"/>
      </left>
      <right style="hair">
        <color indexed="64"/>
      </right>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hair">
        <color indexed="64"/>
      </bottom>
      <diagonal/>
    </border>
    <border>
      <left style="double">
        <color indexed="64"/>
      </left>
      <right/>
      <top/>
      <bottom/>
      <diagonal/>
    </border>
    <border>
      <left/>
      <right style="double">
        <color indexed="64"/>
      </right>
      <top style="hair">
        <color indexed="64"/>
      </top>
      <bottom/>
      <diagonal/>
    </border>
    <border diagonalUp="1">
      <left/>
      <right style="double">
        <color indexed="64"/>
      </right>
      <top style="hair">
        <color indexed="64"/>
      </top>
      <bottom style="hair">
        <color indexed="64"/>
      </bottom>
      <diagonal style="hair">
        <color indexed="64"/>
      </diagonal>
    </border>
    <border>
      <left/>
      <right/>
      <top style="hair">
        <color indexed="64"/>
      </top>
      <bottom/>
      <diagonal/>
    </border>
    <border>
      <left/>
      <right style="double">
        <color indexed="64"/>
      </right>
      <top/>
      <bottom/>
      <diagonal/>
    </border>
    <border>
      <left style="double">
        <color indexed="64"/>
      </left>
      <right style="double">
        <color indexed="64"/>
      </right>
      <top/>
      <bottom/>
      <diagonal/>
    </border>
    <border diagonalUp="1">
      <left style="hair">
        <color indexed="64"/>
      </left>
      <right style="double">
        <color indexed="64"/>
      </right>
      <top style="hair">
        <color indexed="64"/>
      </top>
      <bottom/>
      <diagonal style="thin">
        <color indexed="64"/>
      </diagonal>
    </border>
    <border diagonalUp="1">
      <left style="hair">
        <color indexed="64"/>
      </left>
      <right style="double">
        <color indexed="64"/>
      </right>
      <top style="hair">
        <color indexed="64"/>
      </top>
      <bottom style="hair">
        <color indexed="64"/>
      </bottom>
      <diagonal style="thin">
        <color indexed="64"/>
      </diagonal>
    </border>
    <border diagonalUp="1">
      <left style="hair">
        <color indexed="64"/>
      </left>
      <right style="double">
        <color indexed="64"/>
      </right>
      <top style="hair">
        <color indexed="64"/>
      </top>
      <bottom style="double">
        <color indexed="64"/>
      </bottom>
      <diagonal style="thin">
        <color indexed="64"/>
      </diagonal>
    </border>
  </borders>
  <cellStyleXfs count="2">
    <xf numFmtId="0" fontId="0" fillId="0" borderId="0">
      <alignment vertical="center"/>
    </xf>
    <xf numFmtId="38" fontId="11" fillId="0" borderId="0" applyFont="0" applyFill="0" applyBorder="0" applyAlignment="0" applyProtection="0">
      <alignment vertical="center"/>
    </xf>
  </cellStyleXfs>
  <cellXfs count="294">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xf>
    <xf numFmtId="0" fontId="6" fillId="0" borderId="0" xfId="0" applyFont="1" applyAlignment="1">
      <alignment vertical="center"/>
    </xf>
    <xf numFmtId="0" fontId="6" fillId="0" borderId="0" xfId="0" applyFont="1" applyAlignment="1">
      <alignment horizontal="left" vertical="center" indent="1"/>
    </xf>
    <xf numFmtId="0" fontId="7" fillId="0" borderId="0" xfId="0" applyFont="1" applyAlignment="1">
      <alignment vertical="center"/>
    </xf>
    <xf numFmtId="0" fontId="7" fillId="0" borderId="0" xfId="0" applyFont="1" applyAlignment="1">
      <alignment horizontal="left" vertical="center" indent="1"/>
    </xf>
    <xf numFmtId="0" fontId="3" fillId="4" borderId="2"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1" fillId="5" borderId="2" xfId="0" applyFont="1" applyFill="1" applyBorder="1" applyAlignment="1">
      <alignment horizontal="justify" vertical="center" wrapText="1"/>
    </xf>
    <xf numFmtId="0" fontId="4" fillId="5" borderId="2"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8" fillId="0" borderId="0" xfId="0" applyFont="1" applyBorder="1" applyAlignment="1">
      <alignment vertical="center"/>
    </xf>
    <xf numFmtId="0" fontId="9" fillId="0" borderId="0" xfId="0" applyFont="1">
      <alignment vertical="center"/>
    </xf>
    <xf numFmtId="0" fontId="10" fillId="0" borderId="0" xfId="0" applyFont="1">
      <alignment vertical="center"/>
    </xf>
    <xf numFmtId="0" fontId="4" fillId="5" borderId="10" xfId="0" applyFont="1" applyFill="1" applyBorder="1" applyAlignment="1">
      <alignment horizontal="justify"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lignment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2" fillId="0" borderId="0"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wrapText="1"/>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 xfId="0" applyFont="1" applyBorder="1" applyAlignment="1">
      <alignment horizontal="center" vertical="center"/>
    </xf>
    <xf numFmtId="0" fontId="12" fillId="0" borderId="8" xfId="0" applyFont="1" applyBorder="1" applyAlignment="1">
      <alignment horizontal="center" vertical="center"/>
    </xf>
    <xf numFmtId="0" fontId="16" fillId="4" borderId="2" xfId="0" applyFont="1" applyFill="1" applyBorder="1" applyAlignment="1">
      <alignment horizontal="center" vertical="center"/>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8" fillId="5" borderId="2" xfId="0" applyFont="1" applyFill="1" applyBorder="1" applyAlignment="1">
      <alignment horizontal="left"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0" xfId="0" applyFont="1" applyBorder="1" applyAlignment="1">
      <alignment horizontal="center" vertical="center"/>
    </xf>
    <xf numFmtId="0" fontId="18" fillId="5" borderId="2" xfId="0" applyFont="1" applyFill="1" applyBorder="1" applyAlignment="1">
      <alignment horizontal="justify" vertical="center" wrapText="1"/>
    </xf>
    <xf numFmtId="0" fontId="19" fillId="0" borderId="3" xfId="0" applyFont="1" applyBorder="1" applyAlignment="1">
      <alignment horizontal="center" vertical="center" wrapText="1"/>
    </xf>
    <xf numFmtId="0" fontId="16" fillId="4" borderId="2" xfId="0" applyFont="1" applyFill="1" applyBorder="1" applyAlignment="1">
      <alignment horizontal="center" vertical="center" wrapText="1"/>
    </xf>
    <xf numFmtId="0" fontId="19" fillId="0" borderId="13" xfId="0" applyFont="1" applyBorder="1" applyAlignment="1">
      <alignment horizontal="center" vertical="center" wrapText="1"/>
    </xf>
    <xf numFmtId="0" fontId="19" fillId="0" borderId="12" xfId="0" applyFont="1" applyBorder="1" applyAlignment="1">
      <alignment horizontal="center" vertical="center" wrapText="1"/>
    </xf>
    <xf numFmtId="0" fontId="18" fillId="5" borderId="2" xfId="0" applyFont="1" applyFill="1" applyBorder="1" applyAlignment="1">
      <alignment horizontal="left" vertical="center" wrapText="1"/>
    </xf>
    <xf numFmtId="0" fontId="19" fillId="0" borderId="8"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0" xfId="0" applyFont="1" applyBorder="1" applyAlignment="1">
      <alignment vertical="center" wrapText="1"/>
    </xf>
    <xf numFmtId="0" fontId="17" fillId="4" borderId="10"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36" xfId="0" applyFont="1" applyFill="1" applyBorder="1" applyAlignment="1">
      <alignment horizontal="center" vertical="center" wrapText="1"/>
    </xf>
    <xf numFmtId="0" fontId="19" fillId="5" borderId="2" xfId="0" applyFont="1" applyFill="1" applyBorder="1" applyAlignment="1">
      <alignment horizontal="center" vertical="center" wrapText="1"/>
    </xf>
    <xf numFmtId="3" fontId="19" fillId="0" borderId="2" xfId="0" applyNumberFormat="1" applyFont="1" applyBorder="1" applyAlignment="1">
      <alignment horizontal="right" vertical="center" wrapText="1"/>
    </xf>
    <xf numFmtId="3" fontId="19" fillId="0" borderId="3" xfId="0" applyNumberFormat="1" applyFont="1" applyBorder="1" applyAlignment="1">
      <alignment horizontal="right" vertical="center" wrapText="1"/>
    </xf>
    <xf numFmtId="38" fontId="12" fillId="0" borderId="25" xfId="1" applyFont="1" applyBorder="1">
      <alignment vertical="center"/>
    </xf>
    <xf numFmtId="0" fontId="19" fillId="0" borderId="2" xfId="0" applyFont="1" applyBorder="1" applyAlignment="1">
      <alignment horizontal="right" vertical="center" wrapText="1"/>
    </xf>
    <xf numFmtId="0" fontId="19" fillId="0" borderId="3" xfId="0" applyFont="1" applyBorder="1" applyAlignment="1">
      <alignment horizontal="right" vertical="center" wrapText="1"/>
    </xf>
    <xf numFmtId="38" fontId="12" fillId="0" borderId="20" xfId="1" applyFont="1" applyBorder="1">
      <alignment vertical="center"/>
    </xf>
    <xf numFmtId="0" fontId="20" fillId="0" borderId="0" xfId="0" applyFont="1">
      <alignment vertical="center"/>
    </xf>
    <xf numFmtId="0" fontId="12" fillId="0" borderId="0" xfId="0" applyFont="1" applyBorder="1">
      <alignment vertical="center"/>
    </xf>
    <xf numFmtId="0" fontId="12" fillId="0" borderId="25" xfId="0" applyFont="1" applyBorder="1">
      <alignment vertical="center"/>
    </xf>
    <xf numFmtId="0" fontId="19" fillId="5" borderId="40" xfId="0" applyFont="1" applyFill="1" applyBorder="1" applyAlignment="1">
      <alignment horizontal="center" vertical="center" wrapText="1"/>
    </xf>
    <xf numFmtId="0" fontId="19" fillId="5" borderId="41" xfId="0" applyFont="1" applyFill="1" applyBorder="1" applyAlignment="1">
      <alignment horizontal="center" vertical="center" wrapText="1"/>
    </xf>
    <xf numFmtId="0" fontId="12" fillId="0" borderId="20" xfId="0" applyFont="1" applyBorder="1">
      <alignment vertical="center"/>
    </xf>
    <xf numFmtId="0" fontId="17" fillId="4" borderId="17" xfId="0" applyFont="1" applyFill="1" applyBorder="1" applyAlignment="1">
      <alignment horizontal="center" vertical="center" wrapText="1"/>
    </xf>
    <xf numFmtId="0" fontId="17" fillId="4" borderId="33" xfId="0" applyFont="1" applyFill="1" applyBorder="1" applyAlignment="1">
      <alignment horizontal="center" vertical="center" wrapText="1"/>
    </xf>
    <xf numFmtId="0" fontId="18" fillId="5" borderId="10" xfId="0" applyFont="1" applyFill="1" applyBorder="1" applyAlignment="1">
      <alignment horizontal="justify" vertical="center" wrapText="1"/>
    </xf>
    <xf numFmtId="0" fontId="18" fillId="5" borderId="9" xfId="0" applyFont="1" applyFill="1" applyBorder="1" applyAlignment="1">
      <alignment horizontal="justify" vertical="center" wrapText="1"/>
    </xf>
    <xf numFmtId="0" fontId="21" fillId="5" borderId="2" xfId="0" applyFont="1" applyFill="1" applyBorder="1" applyAlignment="1">
      <alignment horizontal="center" vertical="center" textRotation="255" wrapText="1"/>
    </xf>
    <xf numFmtId="0" fontId="17" fillId="4" borderId="27" xfId="0" applyFont="1" applyFill="1" applyBorder="1" applyAlignment="1">
      <alignment horizontal="center" vertical="center" wrapText="1"/>
    </xf>
    <xf numFmtId="0" fontId="17" fillId="4" borderId="28" xfId="0" applyFont="1" applyFill="1" applyBorder="1" applyAlignment="1">
      <alignment horizontal="center" vertical="center" wrapText="1"/>
    </xf>
    <xf numFmtId="0" fontId="12" fillId="0" borderId="46" xfId="0" applyFont="1" applyBorder="1">
      <alignment vertical="center"/>
    </xf>
    <xf numFmtId="0" fontId="12" fillId="0" borderId="26" xfId="0" applyFont="1" applyBorder="1">
      <alignment vertical="center"/>
    </xf>
    <xf numFmtId="0" fontId="12" fillId="0" borderId="30" xfId="0" applyFont="1" applyBorder="1">
      <alignment vertical="center"/>
    </xf>
    <xf numFmtId="0" fontId="12" fillId="0" borderId="20" xfId="0" applyFont="1" applyFill="1" applyBorder="1">
      <alignment vertical="center"/>
    </xf>
    <xf numFmtId="0" fontId="12" fillId="0" borderId="22" xfId="0" applyFont="1" applyBorder="1">
      <alignment vertical="center"/>
    </xf>
    <xf numFmtId="0" fontId="17" fillId="4" borderId="37" xfId="0" applyFont="1" applyFill="1" applyBorder="1" applyAlignment="1">
      <alignment horizontal="center" vertical="center" wrapText="1"/>
    </xf>
    <xf numFmtId="0" fontId="17" fillId="4" borderId="38" xfId="0" applyFont="1" applyFill="1" applyBorder="1" applyAlignment="1">
      <alignment horizontal="center" vertical="center" wrapText="1"/>
    </xf>
    <xf numFmtId="0" fontId="12" fillId="0" borderId="25" xfId="0" applyFont="1" applyBorder="1" applyAlignment="1">
      <alignment horizontal="right" vertical="center"/>
    </xf>
    <xf numFmtId="176" fontId="12" fillId="0" borderId="43" xfId="0" applyNumberFormat="1" applyFont="1" applyBorder="1">
      <alignment vertical="center"/>
    </xf>
    <xf numFmtId="176" fontId="12" fillId="0" borderId="44" xfId="0" applyNumberFormat="1" applyFont="1" applyBorder="1">
      <alignment vertical="center"/>
    </xf>
    <xf numFmtId="177" fontId="19" fillId="0" borderId="2" xfId="0" applyNumberFormat="1" applyFont="1" applyBorder="1" applyAlignment="1">
      <alignment horizontal="right" vertical="center" wrapText="1"/>
    </xf>
    <xf numFmtId="177" fontId="19" fillId="0" borderId="3" xfId="0" applyNumberFormat="1" applyFont="1" applyBorder="1" applyAlignment="1">
      <alignment horizontal="right" vertical="center" wrapText="1"/>
    </xf>
    <xf numFmtId="177" fontId="12" fillId="0" borderId="25" xfId="0" applyNumberFormat="1" applyFont="1" applyBorder="1">
      <alignment vertical="center"/>
    </xf>
    <xf numFmtId="177" fontId="12" fillId="0" borderId="43" xfId="0" applyNumberFormat="1" applyFont="1" applyBorder="1">
      <alignment vertical="center"/>
    </xf>
    <xf numFmtId="177" fontId="19" fillId="0" borderId="9" xfId="0" applyNumberFormat="1" applyFont="1" applyBorder="1" applyAlignment="1">
      <alignment horizontal="right" vertical="center" wrapText="1"/>
    </xf>
    <xf numFmtId="177" fontId="19" fillId="0" borderId="39" xfId="0" applyNumberFormat="1" applyFont="1" applyBorder="1" applyAlignment="1">
      <alignment horizontal="right" vertical="center" wrapText="1"/>
    </xf>
    <xf numFmtId="177" fontId="19" fillId="0" borderId="10" xfId="0" applyNumberFormat="1" applyFont="1" applyBorder="1" applyAlignment="1">
      <alignment horizontal="right" vertical="center" wrapText="1"/>
    </xf>
    <xf numFmtId="177" fontId="19" fillId="0" borderId="13" xfId="0" applyNumberFormat="1" applyFont="1" applyBorder="1" applyAlignment="1">
      <alignment horizontal="right" vertical="center" wrapText="1"/>
    </xf>
    <xf numFmtId="177" fontId="12" fillId="0" borderId="20" xfId="0" applyNumberFormat="1" applyFont="1" applyBorder="1">
      <alignment vertical="center"/>
    </xf>
    <xf numFmtId="177" fontId="12" fillId="0" borderId="44" xfId="0" applyNumberFormat="1" applyFont="1" applyBorder="1">
      <alignment vertical="center"/>
    </xf>
    <xf numFmtId="177" fontId="18" fillId="0" borderId="25" xfId="1" applyNumberFormat="1" applyFont="1" applyFill="1" applyBorder="1" applyAlignment="1">
      <alignment vertical="center" wrapText="1"/>
    </xf>
    <xf numFmtId="177" fontId="12" fillId="0" borderId="43" xfId="0" applyNumberFormat="1" applyFont="1" applyFill="1" applyBorder="1" applyAlignment="1">
      <alignment vertical="center" wrapText="1"/>
    </xf>
    <xf numFmtId="177" fontId="12" fillId="0" borderId="25" xfId="1" applyNumberFormat="1" applyFont="1" applyBorder="1">
      <alignment vertical="center"/>
    </xf>
    <xf numFmtId="177" fontId="12" fillId="0" borderId="20" xfId="1" applyNumberFormat="1" applyFont="1" applyBorder="1">
      <alignment vertical="center"/>
    </xf>
    <xf numFmtId="177" fontId="19" fillId="0" borderId="5" xfId="0" applyNumberFormat="1" applyFont="1" applyBorder="1" applyAlignment="1">
      <alignment horizontal="right" vertical="center" wrapText="1"/>
    </xf>
    <xf numFmtId="177" fontId="19" fillId="0" borderId="40" xfId="0" applyNumberFormat="1" applyFont="1" applyBorder="1" applyAlignment="1">
      <alignment horizontal="right" vertical="center" wrapText="1"/>
    </xf>
    <xf numFmtId="177" fontId="19" fillId="0" borderId="41" xfId="0" applyNumberFormat="1" applyFont="1" applyBorder="1" applyAlignment="1">
      <alignment horizontal="right" vertical="center" wrapText="1"/>
    </xf>
    <xf numFmtId="177" fontId="12" fillId="0" borderId="25" xfId="0" applyNumberFormat="1" applyFont="1" applyFill="1" applyBorder="1">
      <alignment vertical="center"/>
    </xf>
    <xf numFmtId="177" fontId="12" fillId="0" borderId="26" xfId="0" applyNumberFormat="1" applyFont="1" applyBorder="1">
      <alignment vertical="center"/>
    </xf>
    <xf numFmtId="177" fontId="12" fillId="0" borderId="25" xfId="0" applyNumberFormat="1" applyFont="1" applyFill="1" applyBorder="1" applyAlignment="1">
      <alignment vertical="center" wrapText="1"/>
    </xf>
    <xf numFmtId="177" fontId="12" fillId="0" borderId="30" xfId="0" applyNumberFormat="1" applyFont="1" applyBorder="1">
      <alignment vertical="center"/>
    </xf>
    <xf numFmtId="177" fontId="12" fillId="0" borderId="20" xfId="0" applyNumberFormat="1" applyFont="1" applyFill="1" applyBorder="1">
      <alignment vertical="center"/>
    </xf>
    <xf numFmtId="177" fontId="12" fillId="0" borderId="22" xfId="0" applyNumberFormat="1" applyFont="1" applyBorder="1">
      <alignment vertical="center"/>
    </xf>
    <xf numFmtId="0" fontId="18" fillId="0" borderId="8" xfId="0" applyFont="1" applyBorder="1" applyAlignment="1">
      <alignment horizontal="right" vertical="center"/>
    </xf>
    <xf numFmtId="0" fontId="12" fillId="0" borderId="31" xfId="0" applyFont="1" applyBorder="1">
      <alignment vertical="center"/>
    </xf>
    <xf numFmtId="0" fontId="12" fillId="5" borderId="9" xfId="0" applyFont="1" applyFill="1" applyBorder="1" applyAlignment="1">
      <alignment vertical="center" wrapText="1"/>
    </xf>
    <xf numFmtId="0" fontId="19" fillId="5" borderId="2" xfId="0" applyFont="1" applyFill="1" applyBorder="1" applyAlignment="1">
      <alignment horizontal="justify" vertical="center" wrapText="1"/>
    </xf>
    <xf numFmtId="0" fontId="19" fillId="5" borderId="2" xfId="0" applyFont="1" applyFill="1" applyBorder="1" applyAlignment="1">
      <alignment horizontal="left" vertical="center" wrapText="1"/>
    </xf>
    <xf numFmtId="0" fontId="18" fillId="0" borderId="25" xfId="0" applyFont="1" applyBorder="1">
      <alignment vertical="center"/>
    </xf>
    <xf numFmtId="0" fontId="18" fillId="0" borderId="25" xfId="0" applyFont="1" applyBorder="1" applyAlignment="1">
      <alignment horizontal="right" vertical="center"/>
    </xf>
    <xf numFmtId="0" fontId="18" fillId="0" borderId="20" xfId="0" applyFont="1" applyBorder="1" applyAlignment="1">
      <alignment horizontal="right" vertical="center"/>
    </xf>
    <xf numFmtId="0" fontId="19" fillId="5" borderId="1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8" fillId="5" borderId="11" xfId="0" applyFont="1" applyFill="1" applyBorder="1" applyAlignment="1">
      <alignment horizontal="justify" vertical="center" wrapText="1"/>
    </xf>
    <xf numFmtId="0" fontId="18" fillId="5" borderId="3" xfId="0" applyFont="1" applyFill="1" applyBorder="1" applyAlignment="1">
      <alignment horizontal="justify" vertical="center" wrapText="1"/>
    </xf>
    <xf numFmtId="0" fontId="19" fillId="0" borderId="0" xfId="0" applyFont="1" applyAlignment="1">
      <alignment horizontal="left" vertical="center"/>
    </xf>
    <xf numFmtId="0" fontId="18" fillId="5" borderId="2" xfId="0" applyFont="1" applyFill="1" applyBorder="1" applyAlignment="1">
      <alignment horizontal="center" vertical="center" wrapText="1"/>
    </xf>
    <xf numFmtId="177" fontId="12" fillId="0" borderId="31" xfId="0" applyNumberFormat="1" applyFont="1" applyBorder="1">
      <alignment vertical="center"/>
    </xf>
    <xf numFmtId="177" fontId="12" fillId="0" borderId="43" xfId="0" applyNumberFormat="1" applyFont="1" applyBorder="1" applyAlignment="1">
      <alignment horizontal="right" vertical="center"/>
    </xf>
    <xf numFmtId="177" fontId="18" fillId="0" borderId="2" xfId="0" applyNumberFormat="1" applyFont="1" applyBorder="1" applyAlignment="1">
      <alignment horizontal="right" vertical="center" wrapText="1"/>
    </xf>
    <xf numFmtId="177" fontId="18" fillId="0" borderId="3" xfId="0" applyNumberFormat="1" applyFont="1" applyBorder="1" applyAlignment="1">
      <alignment horizontal="right" vertical="center" wrapText="1"/>
    </xf>
    <xf numFmtId="177" fontId="12" fillId="0" borderId="29" xfId="0" applyNumberFormat="1" applyFont="1" applyBorder="1">
      <alignment vertical="center"/>
    </xf>
    <xf numFmtId="177" fontId="12" fillId="0" borderId="48" xfId="0" applyNumberFormat="1" applyFont="1" applyBorder="1">
      <alignment vertical="center"/>
    </xf>
    <xf numFmtId="177" fontId="12" fillId="0" borderId="43" xfId="1" applyNumberFormat="1" applyFont="1" applyBorder="1">
      <alignment vertical="center"/>
    </xf>
    <xf numFmtId="177" fontId="12" fillId="0" borderId="44" xfId="1" applyNumberFormat="1" applyFont="1" applyBorder="1">
      <alignment vertical="center"/>
    </xf>
    <xf numFmtId="177" fontId="24" fillId="0" borderId="2" xfId="0" applyNumberFormat="1" applyFont="1" applyBorder="1" applyAlignment="1">
      <alignment horizontal="right" vertical="center" wrapText="1"/>
    </xf>
    <xf numFmtId="177" fontId="24" fillId="0" borderId="3" xfId="0" applyNumberFormat="1" applyFont="1" applyBorder="1" applyAlignment="1">
      <alignment horizontal="right" vertical="center" wrapText="1"/>
    </xf>
    <xf numFmtId="0" fontId="14" fillId="0" borderId="0" xfId="0" applyFont="1" applyAlignment="1">
      <alignment vertical="center" wrapText="1"/>
    </xf>
    <xf numFmtId="0" fontId="18" fillId="0" borderId="2" xfId="0" applyFont="1" applyBorder="1" applyAlignment="1">
      <alignment horizontal="justify" vertical="center" wrapText="1"/>
    </xf>
    <xf numFmtId="0" fontId="18" fillId="0" borderId="2" xfId="0" applyFont="1" applyBorder="1" applyAlignment="1">
      <alignment horizontal="left" vertical="center" wrapText="1"/>
    </xf>
    <xf numFmtId="0" fontId="18" fillId="0" borderId="3" xfId="0" applyFont="1" applyBorder="1" applyAlignment="1">
      <alignment horizontal="justify" vertical="center" wrapText="1"/>
    </xf>
    <xf numFmtId="0" fontId="18" fillId="0" borderId="3" xfId="0" applyFont="1" applyBorder="1" applyAlignment="1">
      <alignment horizontal="left" vertical="center" wrapText="1"/>
    </xf>
    <xf numFmtId="0" fontId="18" fillId="0" borderId="49" xfId="0" applyFont="1" applyBorder="1" applyAlignment="1">
      <alignment horizontal="left" vertical="center" wrapText="1"/>
    </xf>
    <xf numFmtId="0" fontId="17" fillId="4" borderId="32" xfId="0" applyFont="1" applyFill="1" applyBorder="1" applyAlignment="1">
      <alignment horizontal="center" vertical="center" wrapText="1"/>
    </xf>
    <xf numFmtId="0" fontId="17" fillId="4" borderId="19" xfId="0" applyFont="1" applyFill="1" applyBorder="1" applyAlignment="1">
      <alignment horizontal="center" vertical="center" wrapText="1"/>
    </xf>
    <xf numFmtId="177" fontId="4" fillId="0" borderId="2" xfId="0" applyNumberFormat="1" applyFont="1" applyBorder="1" applyAlignment="1">
      <alignment horizontal="right" vertical="center" wrapText="1"/>
    </xf>
    <xf numFmtId="177" fontId="4" fillId="0" borderId="3" xfId="0" applyNumberFormat="1" applyFont="1" applyBorder="1" applyAlignment="1">
      <alignment horizontal="right" vertical="center" wrapText="1"/>
    </xf>
    <xf numFmtId="177" fontId="0" fillId="0" borderId="23" xfId="0" applyNumberFormat="1" applyBorder="1">
      <alignment vertical="center"/>
    </xf>
    <xf numFmtId="177" fontId="0" fillId="0" borderId="50" xfId="0" applyNumberFormat="1" applyBorder="1">
      <alignment vertical="center"/>
    </xf>
    <xf numFmtId="177" fontId="0" fillId="0" borderId="47" xfId="0" applyNumberFormat="1" applyBorder="1">
      <alignment vertical="center"/>
    </xf>
    <xf numFmtId="177" fontId="0" fillId="0" borderId="25" xfId="0" applyNumberFormat="1" applyBorder="1">
      <alignment vertical="center"/>
    </xf>
    <xf numFmtId="177" fontId="0" fillId="0" borderId="20" xfId="0" applyNumberFormat="1" applyBorder="1">
      <alignment vertical="center"/>
    </xf>
    <xf numFmtId="0" fontId="25" fillId="0" borderId="7" xfId="0" applyFont="1" applyFill="1" applyBorder="1" applyAlignment="1">
      <alignment horizontal="center" vertical="center" wrapText="1"/>
    </xf>
    <xf numFmtId="177" fontId="12" fillId="0" borderId="25" xfId="1" applyNumberFormat="1" applyFont="1" applyFill="1" applyBorder="1">
      <alignment vertical="center"/>
    </xf>
    <xf numFmtId="177" fontId="12" fillId="0" borderId="20" xfId="1" applyNumberFormat="1" applyFont="1" applyFill="1" applyBorder="1">
      <alignment vertical="center"/>
    </xf>
    <xf numFmtId="0" fontId="14" fillId="0" borderId="0" xfId="0" applyFont="1" applyAlignment="1">
      <alignment vertical="center"/>
    </xf>
    <xf numFmtId="0" fontId="15" fillId="0" borderId="0" xfId="0" applyFont="1" applyAlignment="1">
      <alignment vertical="center"/>
    </xf>
    <xf numFmtId="0" fontId="17" fillId="4" borderId="2"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2" fillId="0" borderId="0" xfId="0" applyFont="1" applyAlignment="1">
      <alignment vertical="center"/>
    </xf>
    <xf numFmtId="0" fontId="18" fillId="5" borderId="2" xfId="0" applyFont="1" applyFill="1" applyBorder="1" applyAlignment="1">
      <alignment horizontal="justify" vertical="center" wrapText="1"/>
    </xf>
    <xf numFmtId="0" fontId="17" fillId="4" borderId="10"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33" xfId="0" applyFont="1" applyFill="1" applyBorder="1" applyAlignment="1">
      <alignment horizontal="center" vertical="center" wrapText="1"/>
    </xf>
    <xf numFmtId="177" fontId="18" fillId="0" borderId="3" xfId="0" applyNumberFormat="1" applyFont="1" applyBorder="1" applyAlignment="1">
      <alignment horizontal="right" vertical="center" wrapText="1"/>
    </xf>
    <xf numFmtId="177" fontId="19" fillId="0" borderId="2" xfId="0" applyNumberFormat="1" applyFont="1" applyBorder="1" applyAlignment="1">
      <alignment horizontal="right" vertical="center" wrapText="1"/>
    </xf>
    <xf numFmtId="177" fontId="19" fillId="0" borderId="3" xfId="0" applyNumberFormat="1" applyFont="1" applyBorder="1" applyAlignment="1">
      <alignment horizontal="right" vertical="center" wrapText="1"/>
    </xf>
    <xf numFmtId="177" fontId="18" fillId="0" borderId="2" xfId="0" applyNumberFormat="1" applyFont="1" applyBorder="1" applyAlignment="1">
      <alignment horizontal="right" vertical="center" wrapText="1"/>
    </xf>
    <xf numFmtId="0" fontId="19" fillId="5" borderId="2" xfId="0" applyFont="1" applyFill="1" applyBorder="1" applyAlignment="1">
      <alignment horizontal="justify" vertical="center" wrapText="1"/>
    </xf>
    <xf numFmtId="0" fontId="18" fillId="5" borderId="2" xfId="0" applyFont="1" applyFill="1" applyBorder="1" applyAlignment="1">
      <alignment vertical="center" wrapText="1"/>
    </xf>
    <xf numFmtId="0" fontId="19" fillId="0" borderId="0" xfId="0" applyFont="1" applyBorder="1" applyAlignment="1">
      <alignment vertical="center" wrapText="1"/>
    </xf>
    <xf numFmtId="0" fontId="17" fillId="4" borderId="2" xfId="0" applyFont="1" applyFill="1" applyBorder="1" applyAlignment="1">
      <alignment horizontal="center" vertical="center" wrapText="1"/>
    </xf>
    <xf numFmtId="0" fontId="14" fillId="0" borderId="0" xfId="0" applyFont="1" applyAlignment="1">
      <alignment vertical="center"/>
    </xf>
    <xf numFmtId="0" fontId="15" fillId="0" borderId="0" xfId="0" applyFont="1" applyAlignment="1">
      <alignment vertical="center"/>
    </xf>
    <xf numFmtId="0" fontId="17" fillId="4"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18" fillId="0" borderId="0" xfId="0" applyFont="1" applyFill="1" applyBorder="1" applyAlignment="1">
      <alignment horizontal="left" vertical="center"/>
    </xf>
    <xf numFmtId="177" fontId="12" fillId="0" borderId="26" xfId="0" applyNumberFormat="1" applyFont="1" applyBorder="1" applyAlignment="1">
      <alignment horizontal="right" vertical="center"/>
    </xf>
    <xf numFmtId="177" fontId="12" fillId="0" borderId="22" xfId="0" applyNumberFormat="1" applyFont="1" applyBorder="1" applyAlignment="1">
      <alignment horizontal="right" vertical="center"/>
    </xf>
    <xf numFmtId="177" fontId="12" fillId="0" borderId="25" xfId="0" applyNumberFormat="1" applyFont="1" applyFill="1" applyBorder="1" applyAlignment="1">
      <alignment horizontal="right" vertical="center"/>
    </xf>
    <xf numFmtId="177" fontId="12" fillId="0" borderId="20" xfId="0" applyNumberFormat="1" applyFont="1" applyFill="1" applyBorder="1" applyAlignment="1">
      <alignment horizontal="right" vertical="center"/>
    </xf>
    <xf numFmtId="0" fontId="27" fillId="0" borderId="0" xfId="0" applyFont="1" applyAlignment="1">
      <alignment vertical="center"/>
    </xf>
    <xf numFmtId="0" fontId="28" fillId="0" borderId="0" xfId="0" applyFont="1" applyAlignment="1">
      <alignment vertical="center"/>
    </xf>
    <xf numFmtId="0" fontId="19" fillId="5" borderId="2" xfId="0" applyFont="1" applyFill="1" applyBorder="1" applyAlignment="1">
      <alignment horizontal="center" vertical="center" shrinkToFit="1"/>
    </xf>
    <xf numFmtId="177" fontId="0" fillId="0" borderId="52" xfId="0" applyNumberFormat="1" applyBorder="1">
      <alignment vertical="center"/>
    </xf>
    <xf numFmtId="177" fontId="0" fillId="0" borderId="53" xfId="0" applyNumberFormat="1" applyBorder="1">
      <alignment vertical="center"/>
    </xf>
    <xf numFmtId="177" fontId="0" fillId="0" borderId="54" xfId="0" applyNumberFormat="1" applyBorder="1">
      <alignment vertical="center"/>
    </xf>
    <xf numFmtId="0" fontId="4" fillId="5" borderId="10" xfId="0" applyFont="1" applyFill="1" applyBorder="1" applyAlignment="1">
      <alignment horizontal="center" vertical="center" wrapText="1"/>
    </xf>
    <xf numFmtId="177" fontId="4" fillId="0" borderId="10" xfId="0" applyNumberFormat="1" applyFont="1" applyBorder="1" applyAlignment="1">
      <alignment horizontal="right" vertical="center" wrapText="1"/>
    </xf>
    <xf numFmtId="177" fontId="4" fillId="0" borderId="13" xfId="0" applyNumberFormat="1" applyFont="1" applyBorder="1" applyAlignment="1">
      <alignment horizontal="right" vertical="center" wrapText="1"/>
    </xf>
    <xf numFmtId="0" fontId="3" fillId="4" borderId="25" xfId="0" applyFont="1" applyFill="1" applyBorder="1" applyAlignment="1">
      <alignment horizontal="center" vertical="center" wrapText="1"/>
    </xf>
    <xf numFmtId="0" fontId="3" fillId="4" borderId="53" xfId="0" applyFont="1" applyFill="1" applyBorder="1" applyAlignment="1">
      <alignment horizontal="center" vertical="center" wrapText="1"/>
    </xf>
    <xf numFmtId="0" fontId="0" fillId="0" borderId="0" xfId="0" applyAlignment="1">
      <alignment horizontal="right" vertical="center"/>
    </xf>
    <xf numFmtId="0" fontId="5" fillId="0" borderId="0" xfId="0" applyFont="1" applyBorder="1" applyAlignment="1">
      <alignment horizontal="center" vertical="center"/>
    </xf>
    <xf numFmtId="0" fontId="5" fillId="0" borderId="35" xfId="0" applyFont="1" applyBorder="1" applyAlignment="1">
      <alignment horizontal="center" vertical="center"/>
    </xf>
    <xf numFmtId="0" fontId="5" fillId="0" borderId="34" xfId="0" applyFont="1" applyBorder="1" applyAlignment="1">
      <alignment horizontal="center" vertical="center"/>
    </xf>
    <xf numFmtId="0" fontId="9" fillId="0" borderId="0" xfId="0" applyFont="1" applyAlignment="1">
      <alignment horizontal="left" vertical="center" indent="1"/>
    </xf>
    <xf numFmtId="0" fontId="6" fillId="0" borderId="0" xfId="0" applyFont="1" applyAlignment="1">
      <alignment horizontal="center" vertical="center"/>
    </xf>
    <xf numFmtId="0" fontId="14" fillId="0" borderId="0" xfId="0" applyFont="1" applyAlignment="1">
      <alignment vertical="center"/>
    </xf>
    <xf numFmtId="0" fontId="15" fillId="0" borderId="0" xfId="0" applyFont="1" applyAlignment="1">
      <alignment vertical="center"/>
    </xf>
    <xf numFmtId="0" fontId="17" fillId="4" borderId="2"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9" fillId="0" borderId="2" xfId="0" applyFont="1" applyBorder="1" applyAlignment="1">
      <alignment horizontal="center" vertical="center" wrapText="1"/>
    </xf>
    <xf numFmtId="0" fontId="17" fillId="2" borderId="2" xfId="0" applyFont="1" applyFill="1" applyBorder="1" applyAlignment="1">
      <alignment horizontal="center" vertical="center" wrapText="1"/>
    </xf>
    <xf numFmtId="0" fontId="19" fillId="0" borderId="2" xfId="0" applyFont="1" applyBorder="1" applyAlignment="1">
      <alignment vertical="center" wrapText="1"/>
    </xf>
    <xf numFmtId="0" fontId="12" fillId="0" borderId="14"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9" fillId="0" borderId="3" xfId="0" applyFont="1" applyBorder="1" applyAlignment="1">
      <alignment vertical="center" wrapText="1"/>
    </xf>
    <xf numFmtId="0" fontId="19" fillId="0" borderId="4" xfId="0" applyFont="1" applyBorder="1" applyAlignment="1">
      <alignment vertical="center" wrapText="1"/>
    </xf>
    <xf numFmtId="0" fontId="14" fillId="0" borderId="0" xfId="0" applyFont="1" applyAlignment="1">
      <alignment horizontal="left" vertical="center" indent="1"/>
    </xf>
    <xf numFmtId="0" fontId="15" fillId="0" borderId="0" xfId="0" applyFont="1" applyAlignment="1">
      <alignment horizontal="left" vertical="center" indent="1"/>
    </xf>
    <xf numFmtId="0" fontId="12" fillId="0" borderId="0" xfId="0" applyFont="1" applyAlignment="1">
      <alignment horizontal="left" vertical="center" indent="1"/>
    </xf>
    <xf numFmtId="0" fontId="17" fillId="4" borderId="17"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26" fillId="0" borderId="20" xfId="0" applyFont="1" applyFill="1" applyBorder="1" applyAlignment="1">
      <alignment vertical="center" wrapText="1"/>
    </xf>
    <xf numFmtId="0" fontId="26" fillId="0" borderId="21" xfId="0" applyFont="1" applyFill="1" applyBorder="1" applyAlignment="1">
      <alignment vertical="center" wrapText="1"/>
    </xf>
    <xf numFmtId="0" fontId="26" fillId="0" borderId="22" xfId="0" applyFont="1" applyFill="1" applyBorder="1" applyAlignment="1">
      <alignment vertical="center" wrapText="1"/>
    </xf>
    <xf numFmtId="0" fontId="26" fillId="0" borderId="20" xfId="0" applyFont="1" applyBorder="1" applyAlignment="1">
      <alignment vertical="center" wrapText="1"/>
    </xf>
    <xf numFmtId="0" fontId="26" fillId="0" borderId="21" xfId="0" applyFont="1" applyBorder="1" applyAlignment="1">
      <alignment vertical="center" wrapText="1"/>
    </xf>
    <xf numFmtId="0" fontId="26" fillId="0" borderId="22" xfId="0" applyFont="1" applyBorder="1" applyAlignment="1">
      <alignment vertical="center" wrapText="1"/>
    </xf>
    <xf numFmtId="0" fontId="18" fillId="5" borderId="10" xfId="0" applyFont="1" applyFill="1" applyBorder="1" applyAlignment="1">
      <alignment vertical="center" wrapText="1"/>
    </xf>
    <xf numFmtId="0" fontId="18" fillId="3" borderId="11" xfId="0" applyFont="1" applyFill="1" applyBorder="1" applyAlignment="1">
      <alignment vertical="center" wrapText="1"/>
    </xf>
    <xf numFmtId="0" fontId="18" fillId="3" borderId="9" xfId="0" applyFont="1" applyFill="1" applyBorder="1" applyAlignment="1">
      <alignment vertical="center" wrapText="1"/>
    </xf>
    <xf numFmtId="0" fontId="12" fillId="0" borderId="0" xfId="0" applyFont="1" applyAlignment="1">
      <alignment vertical="center"/>
    </xf>
    <xf numFmtId="0" fontId="14" fillId="0" borderId="16" xfId="0" applyFont="1" applyBorder="1" applyAlignment="1">
      <alignment vertical="center" wrapText="1"/>
    </xf>
    <xf numFmtId="0" fontId="15" fillId="0" borderId="16" xfId="0" applyFont="1" applyBorder="1" applyAlignment="1">
      <alignment vertical="center" wrapText="1"/>
    </xf>
    <xf numFmtId="0" fontId="14" fillId="0" borderId="0" xfId="0" applyFont="1" applyBorder="1" applyAlignment="1">
      <alignment vertical="center" wrapText="1"/>
    </xf>
    <xf numFmtId="0" fontId="15" fillId="0" borderId="0" xfId="0" applyFont="1" applyBorder="1" applyAlignment="1">
      <alignment vertical="center" wrapText="1"/>
    </xf>
    <xf numFmtId="0" fontId="14" fillId="0" borderId="0" xfId="0" applyFont="1" applyAlignment="1">
      <alignment vertical="center" wrapText="1"/>
    </xf>
    <xf numFmtId="0" fontId="15" fillId="0" borderId="0" xfId="0" applyFont="1" applyAlignment="1">
      <alignment vertical="center" wrapText="1"/>
    </xf>
    <xf numFmtId="0" fontId="18" fillId="5" borderId="2" xfId="0" applyFont="1" applyFill="1" applyBorder="1" applyAlignment="1">
      <alignment horizontal="center" vertical="center" textRotation="255" wrapText="1"/>
    </xf>
    <xf numFmtId="0" fontId="18" fillId="3" borderId="2" xfId="0" applyFont="1" applyFill="1" applyBorder="1" applyAlignment="1">
      <alignment horizontal="center" vertical="center" textRotation="255" wrapText="1"/>
    </xf>
    <xf numFmtId="0" fontId="18" fillId="5" borderId="2" xfId="0" applyFont="1" applyFill="1" applyBorder="1" applyAlignment="1">
      <alignment horizontal="justify" vertical="center" wrapText="1"/>
    </xf>
    <xf numFmtId="0" fontId="18" fillId="3" borderId="2" xfId="0" applyFont="1" applyFill="1" applyBorder="1" applyAlignment="1">
      <alignment horizontal="justify" vertical="center" wrapText="1"/>
    </xf>
    <xf numFmtId="0" fontId="17" fillId="2" borderId="10" xfId="0" applyFont="1" applyFill="1" applyBorder="1" applyAlignment="1">
      <alignment horizontal="center" vertical="center" wrapText="1"/>
    </xf>
    <xf numFmtId="0" fontId="21" fillId="5" borderId="2" xfId="0" applyFont="1" applyFill="1" applyBorder="1" applyAlignment="1">
      <alignment vertical="top" textRotation="255" wrapText="1"/>
    </xf>
    <xf numFmtId="0" fontId="21" fillId="3" borderId="10" xfId="0" applyFont="1" applyFill="1" applyBorder="1" applyAlignment="1">
      <alignment vertical="top" textRotation="255" wrapText="1"/>
    </xf>
    <xf numFmtId="0" fontId="21" fillId="5" borderId="10" xfId="0" applyFont="1" applyFill="1" applyBorder="1" applyAlignment="1">
      <alignment vertical="top" textRotation="255" wrapText="1"/>
    </xf>
    <xf numFmtId="0" fontId="21" fillId="3" borderId="9" xfId="0" applyFont="1" applyFill="1" applyBorder="1" applyAlignment="1">
      <alignment vertical="top" textRotation="255" wrapText="1"/>
    </xf>
    <xf numFmtId="0" fontId="21" fillId="5" borderId="9" xfId="0" applyFont="1" applyFill="1" applyBorder="1" applyAlignment="1">
      <alignment vertical="top" textRotation="255" wrapText="1"/>
    </xf>
    <xf numFmtId="0" fontId="21" fillId="3" borderId="2" xfId="0" applyFont="1" applyFill="1" applyBorder="1" applyAlignment="1">
      <alignment vertical="top" textRotation="255" wrapText="1"/>
    </xf>
    <xf numFmtId="0" fontId="17" fillId="4" borderId="10"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5" borderId="2" xfId="0" applyFont="1" applyFill="1" applyBorder="1" applyAlignment="1">
      <alignment vertical="center" wrapText="1"/>
    </xf>
    <xf numFmtId="0" fontId="19" fillId="3" borderId="2" xfId="0" applyFont="1" applyFill="1" applyBorder="1" applyAlignment="1">
      <alignment vertical="center" wrapText="1"/>
    </xf>
    <xf numFmtId="177" fontId="19" fillId="0" borderId="2" xfId="0" applyNumberFormat="1" applyFont="1" applyBorder="1" applyAlignment="1">
      <alignment horizontal="justify" vertical="center" wrapText="1"/>
    </xf>
    <xf numFmtId="177" fontId="19" fillId="0" borderId="3" xfId="0" applyNumberFormat="1" applyFont="1" applyBorder="1" applyAlignment="1">
      <alignment horizontal="justify" vertical="center" wrapText="1"/>
    </xf>
    <xf numFmtId="0" fontId="19" fillId="5" borderId="2" xfId="0" applyFont="1" applyFill="1" applyBorder="1" applyAlignment="1">
      <alignment horizontal="justify" vertical="top" textRotation="255" wrapText="1"/>
    </xf>
    <xf numFmtId="0" fontId="19" fillId="3" borderId="2" xfId="0" applyFont="1" applyFill="1" applyBorder="1" applyAlignment="1">
      <alignment horizontal="justify" vertical="top" textRotation="255" wrapText="1"/>
    </xf>
    <xf numFmtId="0" fontId="17" fillId="4" borderId="3" xfId="0" applyFont="1" applyFill="1" applyBorder="1" applyAlignment="1">
      <alignment horizontal="center" vertical="center" wrapText="1"/>
    </xf>
    <xf numFmtId="0" fontId="14" fillId="0" borderId="0" xfId="0" applyFont="1" applyBorder="1" applyAlignment="1">
      <alignment vertical="center"/>
    </xf>
    <xf numFmtId="0" fontId="15" fillId="0" borderId="0" xfId="0" applyFont="1" applyBorder="1" applyAlignment="1">
      <alignment vertical="center"/>
    </xf>
    <xf numFmtId="0" fontId="17" fillId="2" borderId="25" xfId="0" applyFont="1" applyFill="1" applyBorder="1" applyAlignment="1">
      <alignment horizontal="center" vertical="center" wrapText="1"/>
    </xf>
    <xf numFmtId="0" fontId="17" fillId="4" borderId="33" xfId="0" applyFont="1" applyFill="1" applyBorder="1" applyAlignment="1">
      <alignment horizontal="center" vertical="center" wrapText="1"/>
    </xf>
    <xf numFmtId="0" fontId="17" fillId="2" borderId="43" xfId="0" applyFont="1" applyFill="1" applyBorder="1" applyAlignment="1">
      <alignment horizontal="center" vertical="center" wrapText="1"/>
    </xf>
    <xf numFmtId="0" fontId="17" fillId="2" borderId="23"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17" fillId="2" borderId="24" xfId="0" applyFont="1" applyFill="1" applyBorder="1" applyAlignment="1">
      <alignment horizontal="center" vertical="center" wrapText="1"/>
    </xf>
    <xf numFmtId="0" fontId="19" fillId="0" borderId="0" xfId="0" applyFont="1" applyBorder="1" applyAlignment="1">
      <alignment horizontal="left" vertical="center" wrapText="1"/>
    </xf>
    <xf numFmtId="0" fontId="19" fillId="0" borderId="20" xfId="0" applyFont="1" applyBorder="1" applyAlignment="1">
      <alignment vertical="center" wrapText="1"/>
    </xf>
    <xf numFmtId="0" fontId="19" fillId="0" borderId="21" xfId="0" applyFont="1" applyBorder="1" applyAlignment="1">
      <alignment vertical="center" wrapText="1"/>
    </xf>
    <xf numFmtId="0" fontId="19" fillId="0" borderId="22" xfId="0" applyFont="1" applyBorder="1" applyAlignment="1">
      <alignment vertical="center" wrapText="1"/>
    </xf>
    <xf numFmtId="0" fontId="17" fillId="4" borderId="32" xfId="0" applyFont="1" applyFill="1" applyBorder="1" applyAlignment="1">
      <alignment horizontal="center" vertical="center" wrapText="1"/>
    </xf>
    <xf numFmtId="0" fontId="17" fillId="2" borderId="33" xfId="0" applyFont="1" applyFill="1" applyBorder="1" applyAlignment="1">
      <alignment horizontal="center" vertical="center" wrapText="1"/>
    </xf>
    <xf numFmtId="0" fontId="19" fillId="0" borderId="25" xfId="0" applyFont="1" applyBorder="1" applyAlignment="1">
      <alignment vertical="center" wrapText="1"/>
    </xf>
    <xf numFmtId="0" fontId="19" fillId="0" borderId="26" xfId="0" applyFont="1" applyBorder="1" applyAlignment="1">
      <alignment vertical="center" wrapText="1"/>
    </xf>
    <xf numFmtId="0" fontId="19" fillId="0" borderId="20" xfId="0" applyFont="1" applyFill="1" applyBorder="1" applyAlignment="1">
      <alignment vertical="center" wrapText="1"/>
    </xf>
    <xf numFmtId="0" fontId="19" fillId="0" borderId="21" xfId="0" applyFont="1" applyFill="1" applyBorder="1" applyAlignment="1">
      <alignment vertical="center" wrapText="1"/>
    </xf>
    <xf numFmtId="0" fontId="19" fillId="0" borderId="22" xfId="0" applyFont="1" applyFill="1" applyBorder="1" applyAlignment="1">
      <alignmen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7" fillId="2" borderId="45" xfId="0" applyFont="1" applyFill="1" applyBorder="1" applyAlignment="1">
      <alignment horizontal="center" vertical="center" wrapText="1"/>
    </xf>
    <xf numFmtId="0" fontId="18" fillId="5" borderId="2" xfId="0" applyFont="1" applyFill="1" applyBorder="1" applyAlignment="1">
      <alignment horizontal="justify" vertical="center"/>
    </xf>
    <xf numFmtId="0" fontId="18" fillId="3" borderId="2" xfId="0" applyFont="1" applyFill="1" applyBorder="1" applyAlignment="1">
      <alignment horizontal="justify" vertical="center"/>
    </xf>
    <xf numFmtId="0" fontId="1" fillId="5" borderId="2" xfId="0" applyFont="1" applyFill="1" applyBorder="1" applyAlignment="1">
      <alignment horizontal="justify" vertical="center" wrapText="1"/>
    </xf>
    <xf numFmtId="0" fontId="1" fillId="3" borderId="2" xfId="0" applyFont="1" applyFill="1" applyBorder="1" applyAlignment="1">
      <alignment horizontal="justify" vertical="center" wrapText="1"/>
    </xf>
    <xf numFmtId="0" fontId="1" fillId="5" borderId="10" xfId="0" applyFont="1" applyFill="1" applyBorder="1" applyAlignment="1">
      <alignment horizontal="justify" vertical="center" wrapText="1"/>
    </xf>
    <xf numFmtId="0" fontId="1" fillId="3" borderId="10" xfId="0" applyFont="1" applyFill="1" applyBorder="1" applyAlignment="1">
      <alignment horizontal="justify" vertical="center" wrapText="1"/>
    </xf>
    <xf numFmtId="0" fontId="3" fillId="4"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9" fillId="5" borderId="2" xfId="0" applyFont="1" applyFill="1" applyBorder="1" applyAlignment="1">
      <alignment horizontal="justify" vertical="center" wrapText="1"/>
    </xf>
    <xf numFmtId="0" fontId="19" fillId="3" borderId="2" xfId="0" applyFont="1" applyFill="1" applyBorder="1" applyAlignment="1">
      <alignment horizontal="justify" vertical="center" wrapText="1"/>
    </xf>
    <xf numFmtId="0" fontId="22" fillId="5" borderId="2" xfId="0" applyFont="1" applyFill="1" applyBorder="1" applyAlignment="1">
      <alignment horizontal="center" vertical="center" textRotation="255" wrapText="1"/>
    </xf>
    <xf numFmtId="0" fontId="22" fillId="3" borderId="2" xfId="0" applyFont="1" applyFill="1" applyBorder="1" applyAlignment="1">
      <alignment horizontal="center" vertical="center" textRotation="255" wrapText="1"/>
    </xf>
    <xf numFmtId="177" fontId="18" fillId="0" borderId="2" xfId="0" applyNumberFormat="1" applyFont="1" applyBorder="1" applyAlignment="1">
      <alignment horizontal="left" vertical="center" wrapText="1"/>
    </xf>
    <xf numFmtId="177" fontId="18" fillId="0" borderId="3" xfId="0" applyNumberFormat="1" applyFont="1" applyBorder="1" applyAlignment="1">
      <alignment horizontal="left" vertical="center" wrapText="1"/>
    </xf>
    <xf numFmtId="0" fontId="19" fillId="0" borderId="0" xfId="0" applyFont="1" applyBorder="1" applyAlignment="1">
      <alignment vertical="center" wrapText="1"/>
    </xf>
    <xf numFmtId="0" fontId="18" fillId="5" borderId="2" xfId="0" applyFont="1" applyFill="1" applyBorder="1" applyAlignment="1">
      <alignment vertical="center" wrapText="1"/>
    </xf>
    <xf numFmtId="0" fontId="18" fillId="3" borderId="2" xfId="0" applyFont="1" applyFill="1" applyBorder="1" applyAlignment="1">
      <alignment vertical="center" wrapText="1"/>
    </xf>
    <xf numFmtId="177" fontId="19" fillId="0" borderId="2" xfId="0" applyNumberFormat="1" applyFont="1" applyBorder="1" applyAlignment="1">
      <alignment horizontal="right" vertical="center" wrapText="1"/>
    </xf>
    <xf numFmtId="177" fontId="19" fillId="0" borderId="3" xfId="0" applyNumberFormat="1" applyFont="1" applyBorder="1" applyAlignment="1">
      <alignment horizontal="right" vertical="center" wrapText="1"/>
    </xf>
    <xf numFmtId="177" fontId="12" fillId="0" borderId="23" xfId="0" applyNumberFormat="1" applyFont="1" applyFill="1" applyBorder="1" applyAlignment="1">
      <alignment horizontal="right" vertical="center"/>
    </xf>
    <xf numFmtId="177" fontId="12" fillId="0" borderId="42" xfId="0" applyNumberFormat="1" applyFont="1" applyFill="1" applyBorder="1" applyAlignment="1">
      <alignment horizontal="right" vertical="center"/>
    </xf>
    <xf numFmtId="177" fontId="12" fillId="0" borderId="24" xfId="0" applyNumberFormat="1" applyFont="1" applyBorder="1" applyAlignment="1">
      <alignment horizontal="right" vertical="center"/>
    </xf>
    <xf numFmtId="177" fontId="12" fillId="0" borderId="12" xfId="0" applyNumberFormat="1" applyFont="1" applyBorder="1" applyAlignment="1">
      <alignment horizontal="right" vertical="center"/>
    </xf>
    <xf numFmtId="177" fontId="18" fillId="0" borderId="2" xfId="0" applyNumberFormat="1" applyFont="1" applyBorder="1" applyAlignment="1">
      <alignment horizontal="right" vertical="center" wrapText="1"/>
    </xf>
    <xf numFmtId="177" fontId="18" fillId="0" borderId="3" xfId="0" applyNumberFormat="1" applyFont="1" applyBorder="1" applyAlignment="1">
      <alignment horizontal="right" vertical="center" wrapText="1"/>
    </xf>
    <xf numFmtId="177" fontId="12" fillId="0" borderId="23" xfId="0" applyNumberFormat="1" applyFont="1" applyFill="1" applyBorder="1" applyAlignment="1">
      <alignment vertical="center"/>
    </xf>
    <xf numFmtId="177" fontId="12" fillId="0" borderId="42" xfId="0" applyNumberFormat="1" applyFont="1" applyFill="1" applyBorder="1" applyAlignment="1">
      <alignment vertical="center"/>
    </xf>
    <xf numFmtId="0" fontId="18" fillId="3" borderId="10" xfId="0" applyFont="1" applyFill="1" applyBorder="1" applyAlignment="1">
      <alignment horizontal="center" vertical="center" textRotation="255" wrapText="1"/>
    </xf>
  </cellXfs>
  <cellStyles count="2">
    <cellStyle name="桁区切り" xfId="1" builtinId="6"/>
    <cellStyle name="標準" xfId="0" builtinId="0"/>
  </cellStyles>
  <dxfs count="0"/>
  <tableStyles count="0" defaultTableStyle="TableStyleMedium2" defaultPivotStyle="PivotStyleLight16"/>
  <colors>
    <mruColors>
      <color rgb="FFFF6600"/>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16.emf"/><Relationship Id="rId3" Type="http://schemas.openxmlformats.org/officeDocument/2006/relationships/image" Target="../media/image11.emf"/><Relationship Id="rId7" Type="http://schemas.openxmlformats.org/officeDocument/2006/relationships/image" Target="../media/image15.emf"/><Relationship Id="rId2" Type="http://schemas.openxmlformats.org/officeDocument/2006/relationships/image" Target="../media/image10.emf"/><Relationship Id="rId1" Type="http://schemas.openxmlformats.org/officeDocument/2006/relationships/image" Target="../media/image9.emf"/><Relationship Id="rId6" Type="http://schemas.openxmlformats.org/officeDocument/2006/relationships/image" Target="../media/image14.emf"/><Relationship Id="rId5" Type="http://schemas.openxmlformats.org/officeDocument/2006/relationships/image" Target="../media/image13.emf"/><Relationship Id="rId4"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xdr:from>
      <xdr:col>8</xdr:col>
      <xdr:colOff>123825</xdr:colOff>
      <xdr:row>0</xdr:row>
      <xdr:rowOff>28575</xdr:rowOff>
    </xdr:from>
    <xdr:to>
      <xdr:col>8</xdr:col>
      <xdr:colOff>1123950</xdr:colOff>
      <xdr:row>2</xdr:row>
      <xdr:rowOff>114300</xdr:rowOff>
    </xdr:to>
    <xdr:sp macro="" textlink="">
      <xdr:nvSpPr>
        <xdr:cNvPr id="2" name="テキスト ボックス 1"/>
        <xdr:cNvSpPr txBox="1"/>
      </xdr:nvSpPr>
      <xdr:spPr>
        <a:xfrm>
          <a:off x="5153025" y="28575"/>
          <a:ext cx="1000125" cy="428625"/>
        </a:xfrm>
        <a:prstGeom prst="rect">
          <a:avLst/>
        </a:prstGeom>
        <a:solidFill>
          <a:schemeClr val="lt1"/>
        </a:solidFill>
        <a:ln w="6350">
          <a:solidFill>
            <a:prstClr val="black"/>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a:spcAft>
              <a:spcPts val="0"/>
            </a:spcAft>
          </a:pPr>
          <a:r>
            <a:rPr lang="ja-JP" altLang="en-US" sz="1800" kern="100">
              <a:effectLst/>
              <a:latin typeface="Century" panose="02040604050505020304" pitchFamily="18" charset="0"/>
              <a:ea typeface="ＭＳ 明朝" panose="02020609040205080304" pitchFamily="17" charset="-128"/>
              <a:cs typeface="Times New Roman" panose="02020603050405020304" pitchFamily="18" charset="0"/>
            </a:rPr>
            <a:t>資料③</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34004</xdr:colOff>
          <xdr:row>15</xdr:row>
          <xdr:rowOff>10242</xdr:rowOff>
        </xdr:from>
        <xdr:to>
          <xdr:col>7</xdr:col>
          <xdr:colOff>217</xdr:colOff>
          <xdr:row>19</xdr:row>
          <xdr:rowOff>20484</xdr:rowOff>
        </xdr:to>
        <xdr:pic>
          <xdr:nvPicPr>
            <xdr:cNvPr id="2" name="図 1"/>
            <xdr:cNvPicPr>
              <a:picLocks noChangeAspect="1" noChangeArrowheads="1"/>
              <a:extLst>
                <a:ext uri="{84589F7E-364E-4C9E-8A38-B11213B215E9}">
                  <a14:cameraTool cellRange="'地活（貼付け用)'!$B$16:$H$21" spid="_x0000_s5418"/>
                </a:ext>
              </a:extLst>
            </xdr:cNvPicPr>
          </xdr:nvPicPr>
          <xdr:blipFill>
            <a:blip xmlns:r="http://schemas.openxmlformats.org/officeDocument/2006/relationships" r:embed="rId1"/>
            <a:srcRect/>
            <a:stretch>
              <a:fillRect/>
            </a:stretch>
          </xdr:blipFill>
          <xdr:spPr bwMode="auto">
            <a:xfrm>
              <a:off x="310536" y="3297903"/>
              <a:ext cx="6521052" cy="1935726"/>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7068</xdr:colOff>
          <xdr:row>21</xdr:row>
          <xdr:rowOff>41367</xdr:rowOff>
        </xdr:from>
        <xdr:to>
          <xdr:col>7</xdr:col>
          <xdr:colOff>5075</xdr:colOff>
          <xdr:row>25</xdr:row>
          <xdr:rowOff>348226</xdr:rowOff>
        </xdr:to>
        <xdr:pic>
          <xdr:nvPicPr>
            <xdr:cNvPr id="3" name="図 2"/>
            <xdr:cNvPicPr>
              <a:picLocks noChangeAspect="1" noChangeArrowheads="1"/>
              <a:extLst>
                <a:ext uri="{84589F7E-364E-4C9E-8A38-B11213B215E9}">
                  <a14:cameraTool cellRange="'地活（貼付け用)'!$B$25:$H$27" spid="_x0000_s5419"/>
                </a:ext>
              </a:extLst>
            </xdr:cNvPicPr>
          </xdr:nvPicPr>
          <xdr:blipFill>
            <a:blip xmlns:r="http://schemas.openxmlformats.org/officeDocument/2006/relationships" r:embed="rId2"/>
            <a:srcRect/>
            <a:stretch>
              <a:fillRect/>
            </a:stretch>
          </xdr:blipFill>
          <xdr:spPr bwMode="auto">
            <a:xfrm>
              <a:off x="283600" y="5735883"/>
              <a:ext cx="6552846" cy="1361778"/>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20485</xdr:colOff>
          <xdr:row>29</xdr:row>
          <xdr:rowOff>40966</xdr:rowOff>
        </xdr:from>
        <xdr:to>
          <xdr:col>7</xdr:col>
          <xdr:colOff>0</xdr:colOff>
          <xdr:row>52</xdr:row>
          <xdr:rowOff>10241</xdr:rowOff>
        </xdr:to>
        <xdr:pic>
          <xdr:nvPicPr>
            <xdr:cNvPr id="4" name="図 3"/>
            <xdr:cNvPicPr>
              <a:picLocks noChangeAspect="1" noChangeArrowheads="1"/>
              <a:extLst>
                <a:ext uri="{84589F7E-364E-4C9E-8A38-B11213B215E9}">
                  <a14:cameraTool cellRange="'地活（貼付け用)'!$B$31:$I$54" spid="_x0000_s5420"/>
                </a:ext>
              </a:extLst>
            </xdr:cNvPicPr>
          </xdr:nvPicPr>
          <xdr:blipFill>
            <a:blip xmlns:r="http://schemas.openxmlformats.org/officeDocument/2006/relationships" r:embed="rId3"/>
            <a:srcRect/>
            <a:stretch>
              <a:fillRect/>
            </a:stretch>
          </xdr:blipFill>
          <xdr:spPr bwMode="auto">
            <a:xfrm>
              <a:off x="297017" y="7998950"/>
              <a:ext cx="6534354" cy="7200081"/>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18026</xdr:colOff>
          <xdr:row>57</xdr:row>
          <xdr:rowOff>44588</xdr:rowOff>
        </xdr:from>
        <xdr:to>
          <xdr:col>7</xdr:col>
          <xdr:colOff>0</xdr:colOff>
          <xdr:row>66</xdr:row>
          <xdr:rowOff>174113</xdr:rowOff>
        </xdr:to>
        <xdr:pic>
          <xdr:nvPicPr>
            <xdr:cNvPr id="5" name="図 4"/>
            <xdr:cNvPicPr>
              <a:picLocks noChangeAspect="1" noChangeArrowheads="1"/>
              <a:extLst>
                <a:ext uri="{84589F7E-364E-4C9E-8A38-B11213B215E9}">
                  <a14:cameraTool cellRange="'地活（貼付け用)'!$B$59:$I$74" spid="_x0000_s5421"/>
                </a:ext>
              </a:extLst>
            </xdr:cNvPicPr>
          </xdr:nvPicPr>
          <xdr:blipFill>
            <a:blip xmlns:r="http://schemas.openxmlformats.org/officeDocument/2006/relationships" r:embed="rId4"/>
            <a:srcRect/>
            <a:stretch>
              <a:fillRect/>
            </a:stretch>
          </xdr:blipFill>
          <xdr:spPr bwMode="auto">
            <a:xfrm>
              <a:off x="294558" y="16482894"/>
              <a:ext cx="6536813" cy="3540090"/>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7989</xdr:colOff>
          <xdr:row>71</xdr:row>
          <xdr:rowOff>61862</xdr:rowOff>
        </xdr:from>
        <xdr:to>
          <xdr:col>6</xdr:col>
          <xdr:colOff>870564</xdr:colOff>
          <xdr:row>83</xdr:row>
          <xdr:rowOff>0</xdr:rowOff>
        </xdr:to>
        <xdr:pic>
          <xdr:nvPicPr>
            <xdr:cNvPr id="6" name="図 5"/>
            <xdr:cNvPicPr>
              <a:picLocks noChangeAspect="1" noChangeArrowheads="1"/>
              <a:extLst>
                <a:ext uri="{84589F7E-364E-4C9E-8A38-B11213B215E9}">
                  <a14:cameraTool cellRange="'地活（貼付け用)'!$B$79:$H$88" spid="_x0000_s5422"/>
                </a:ext>
              </a:extLst>
            </xdr:cNvPicPr>
          </xdr:nvPicPr>
          <xdr:blipFill>
            <a:blip xmlns:r="http://schemas.openxmlformats.org/officeDocument/2006/relationships" r:embed="rId5"/>
            <a:srcRect/>
            <a:stretch>
              <a:fillRect/>
            </a:stretch>
          </xdr:blipFill>
          <xdr:spPr bwMode="auto">
            <a:xfrm>
              <a:off x="284521" y="21027104"/>
              <a:ext cx="6536608" cy="2478138"/>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7990</xdr:colOff>
          <xdr:row>86</xdr:row>
          <xdr:rowOff>37737</xdr:rowOff>
        </xdr:from>
        <xdr:to>
          <xdr:col>7</xdr:col>
          <xdr:colOff>20485</xdr:colOff>
          <xdr:row>91</xdr:row>
          <xdr:rowOff>163870</xdr:rowOff>
        </xdr:to>
        <xdr:pic>
          <xdr:nvPicPr>
            <xdr:cNvPr id="7" name="図 6"/>
            <xdr:cNvPicPr>
              <a:picLocks noChangeAspect="1" noChangeArrowheads="1"/>
              <a:extLst>
                <a:ext uri="{84589F7E-364E-4C9E-8A38-B11213B215E9}">
                  <a14:cameraTool cellRange="'地活（貼付け用)'!$B$92:$H$94" spid="_x0000_s5423"/>
                </a:ext>
              </a:extLst>
            </xdr:cNvPicPr>
          </xdr:nvPicPr>
          <xdr:blipFill>
            <a:blip xmlns:r="http://schemas.openxmlformats.org/officeDocument/2006/relationships" r:embed="rId6"/>
            <a:srcRect/>
            <a:stretch>
              <a:fillRect/>
            </a:stretch>
          </xdr:blipFill>
          <xdr:spPr bwMode="auto">
            <a:xfrm>
              <a:off x="284522" y="24106285"/>
              <a:ext cx="6567334" cy="1201537"/>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275098</xdr:colOff>
          <xdr:row>96</xdr:row>
          <xdr:rowOff>37384</xdr:rowOff>
        </xdr:from>
        <xdr:to>
          <xdr:col>7</xdr:col>
          <xdr:colOff>0</xdr:colOff>
          <xdr:row>102</xdr:row>
          <xdr:rowOff>122904</xdr:rowOff>
        </xdr:to>
        <xdr:pic>
          <xdr:nvPicPr>
            <xdr:cNvPr id="8" name="図 7"/>
            <xdr:cNvPicPr>
              <a:picLocks noChangeAspect="1" noChangeArrowheads="1"/>
              <a:extLst>
                <a:ext uri="{84589F7E-364E-4C9E-8A38-B11213B215E9}">
                  <a14:cameraTool cellRange="'地活（貼付け用)'!$B$98:$H$99" spid="_x0000_s5424"/>
                </a:ext>
              </a:extLst>
            </xdr:cNvPicPr>
          </xdr:nvPicPr>
          <xdr:blipFill>
            <a:blip xmlns:r="http://schemas.openxmlformats.org/officeDocument/2006/relationships" r:embed="rId7"/>
            <a:srcRect/>
            <a:stretch>
              <a:fillRect/>
            </a:stretch>
          </xdr:blipFill>
          <xdr:spPr bwMode="auto">
            <a:xfrm>
              <a:off x="275098" y="26092868"/>
              <a:ext cx="6556273" cy="1130197"/>
            </a:xfrm>
            <a:prstGeom prst="rect">
              <a:avLst/>
            </a:prstGeom>
            <a:solidFill>
              <a:srgbClr val="FFFFFF" mc:Ignorable="a14" a14:legacySpreadsheetColorIndex="9"/>
            </a:solidFill>
            <a:ln w="9525">
              <a:noFill/>
              <a:miter lim="800000"/>
              <a:headEnd/>
              <a:tailEnd/>
            </a:ln>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12598</xdr:colOff>
          <xdr:row>105</xdr:row>
          <xdr:rowOff>51248</xdr:rowOff>
        </xdr:from>
        <xdr:to>
          <xdr:col>7</xdr:col>
          <xdr:colOff>1</xdr:colOff>
          <xdr:row>112</xdr:row>
          <xdr:rowOff>112662</xdr:rowOff>
        </xdr:to>
        <xdr:pic>
          <xdr:nvPicPr>
            <xdr:cNvPr id="9" name="図 8"/>
            <xdr:cNvPicPr>
              <a:picLocks noChangeAspect="1" noChangeArrowheads="1"/>
              <a:extLst>
                <a:ext uri="{84589F7E-364E-4C9E-8A38-B11213B215E9}">
                  <a14:cameraTool cellRange="'地活（貼付け用)'!$B$103:$H$107" spid="_x0000_s5425"/>
                </a:ext>
              </a:extLst>
            </xdr:cNvPicPr>
          </xdr:nvPicPr>
          <xdr:blipFill>
            <a:blip xmlns:r="http://schemas.openxmlformats.org/officeDocument/2006/relationships" r:embed="rId8"/>
            <a:srcRect/>
            <a:stretch>
              <a:fillRect/>
            </a:stretch>
          </xdr:blipFill>
          <xdr:spPr bwMode="auto">
            <a:xfrm>
              <a:off x="289130" y="27714716"/>
              <a:ext cx="6542242" cy="1556736"/>
            </a:xfrm>
            <a:prstGeom prst="rect">
              <a:avLst/>
            </a:prstGeom>
            <a:solidFill>
              <a:srgbClr val="FFFFFF" mc:Ignorable="a14" a14:legacySpreadsheetColorIndex="9"/>
            </a:solidFill>
            <a:ln w="9525">
              <a:noFill/>
              <a:miter lim="800000"/>
              <a:headEnd/>
              <a:tailEnd/>
            </a:ln>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4:I21"/>
  <sheetViews>
    <sheetView tabSelected="1" zoomScaleNormal="100" workbookViewId="0">
      <selection activeCell="G26" sqref="G26"/>
    </sheetView>
  </sheetViews>
  <sheetFormatPr defaultRowHeight="13.5" x14ac:dyDescent="0.15"/>
  <cols>
    <col min="9" max="9" width="17.125" customWidth="1"/>
  </cols>
  <sheetData>
    <row r="14" spans="1:9" x14ac:dyDescent="0.15">
      <c r="A14" s="184" t="s">
        <v>196</v>
      </c>
      <c r="B14" s="184"/>
      <c r="C14" s="184"/>
      <c r="D14" s="184"/>
      <c r="E14" s="184"/>
      <c r="F14" s="184"/>
      <c r="G14" s="184"/>
      <c r="H14" s="184"/>
      <c r="I14" s="184"/>
    </row>
    <row r="15" spans="1:9" x14ac:dyDescent="0.15">
      <c r="A15" s="184"/>
      <c r="B15" s="184"/>
      <c r="C15" s="184"/>
      <c r="D15" s="184"/>
      <c r="E15" s="184"/>
      <c r="F15" s="184"/>
      <c r="G15" s="184"/>
      <c r="H15" s="184"/>
      <c r="I15" s="184"/>
    </row>
    <row r="16" spans="1:9" ht="14.25" thickBot="1" x14ac:dyDescent="0.2">
      <c r="A16" s="185"/>
      <c r="B16" s="185"/>
      <c r="C16" s="185"/>
      <c r="D16" s="185"/>
      <c r="E16" s="185"/>
      <c r="F16" s="185"/>
      <c r="G16" s="185"/>
      <c r="H16" s="185"/>
      <c r="I16" s="185"/>
    </row>
    <row r="17" spans="1:9" x14ac:dyDescent="0.15">
      <c r="A17" s="186" t="s">
        <v>246</v>
      </c>
      <c r="B17" s="186"/>
      <c r="C17" s="186"/>
      <c r="D17" s="186"/>
      <c r="E17" s="186"/>
      <c r="F17" s="186"/>
      <c r="G17" s="186"/>
      <c r="H17" s="186"/>
      <c r="I17" s="186"/>
    </row>
    <row r="18" spans="1:9" x14ac:dyDescent="0.15">
      <c r="A18" s="184"/>
      <c r="B18" s="184"/>
      <c r="C18" s="184"/>
      <c r="D18" s="184"/>
      <c r="E18" s="184"/>
      <c r="F18" s="184"/>
      <c r="G18" s="184"/>
      <c r="H18" s="184"/>
      <c r="I18" s="184"/>
    </row>
    <row r="19" spans="1:9" ht="14.25" thickBot="1" x14ac:dyDescent="0.2">
      <c r="A19" s="185"/>
      <c r="B19" s="185"/>
      <c r="C19" s="185"/>
      <c r="D19" s="185"/>
      <c r="E19" s="185"/>
      <c r="F19" s="185"/>
      <c r="G19" s="185"/>
      <c r="H19" s="185"/>
      <c r="I19" s="185"/>
    </row>
    <row r="21" spans="1:9" x14ac:dyDescent="0.15">
      <c r="I21" s="183" t="s">
        <v>316</v>
      </c>
    </row>
  </sheetData>
  <mergeCells count="2">
    <mergeCell ref="A14:I16"/>
    <mergeCell ref="A17:I19"/>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3:I22"/>
  <sheetViews>
    <sheetView zoomScaleNormal="100" workbookViewId="0">
      <selection activeCell="A3" sqref="A3:I3"/>
    </sheetView>
  </sheetViews>
  <sheetFormatPr defaultRowHeight="13.5" x14ac:dyDescent="0.15"/>
  <cols>
    <col min="9" max="9" width="17.125" customWidth="1"/>
  </cols>
  <sheetData>
    <row r="3" spans="1:9" s="3" customFormat="1" ht="18.75" x14ac:dyDescent="0.15">
      <c r="A3" s="188" t="s">
        <v>262</v>
      </c>
      <c r="B3" s="188"/>
      <c r="C3" s="188"/>
      <c r="D3" s="188"/>
      <c r="E3" s="188"/>
      <c r="F3" s="188"/>
      <c r="G3" s="188"/>
      <c r="H3" s="188"/>
      <c r="I3" s="188"/>
    </row>
    <row r="6" spans="1:9" ht="21.75" customHeight="1" x14ac:dyDescent="0.15">
      <c r="A6" s="172" t="s">
        <v>260</v>
      </c>
    </row>
    <row r="7" spans="1:9" ht="18.75" customHeight="1" x14ac:dyDescent="0.15">
      <c r="A7" s="187" t="s">
        <v>271</v>
      </c>
      <c r="B7" s="187"/>
      <c r="C7" s="187"/>
      <c r="D7" s="187"/>
      <c r="E7" s="187"/>
      <c r="F7" s="187"/>
      <c r="G7" s="187"/>
      <c r="H7" s="187"/>
      <c r="I7" s="15" t="s">
        <v>343</v>
      </c>
    </row>
    <row r="8" spans="1:9" ht="18.75" customHeight="1" x14ac:dyDescent="0.15">
      <c r="A8" s="187" t="s">
        <v>272</v>
      </c>
      <c r="B8" s="187"/>
      <c r="C8" s="187"/>
      <c r="D8" s="187"/>
      <c r="E8" s="187"/>
      <c r="F8" s="187"/>
      <c r="G8" s="187"/>
      <c r="H8" s="187"/>
      <c r="I8" s="15" t="s">
        <v>325</v>
      </c>
    </row>
    <row r="9" spans="1:9" ht="18.75" customHeight="1" x14ac:dyDescent="0.15">
      <c r="A9" s="187" t="s">
        <v>273</v>
      </c>
      <c r="B9" s="187"/>
      <c r="C9" s="187"/>
      <c r="D9" s="187"/>
      <c r="E9" s="187"/>
      <c r="F9" s="187"/>
      <c r="G9" s="187"/>
      <c r="H9" s="187"/>
      <c r="I9" s="15" t="s">
        <v>339</v>
      </c>
    </row>
    <row r="10" spans="1:9" ht="18.75" customHeight="1" x14ac:dyDescent="0.15">
      <c r="A10" s="14"/>
      <c r="I10" s="15"/>
    </row>
    <row r="11" spans="1:9" ht="21.75" customHeight="1" x14ac:dyDescent="0.15">
      <c r="A11" s="173" t="s">
        <v>261</v>
      </c>
      <c r="I11" s="15"/>
    </row>
    <row r="12" spans="1:9" ht="18.75" customHeight="1" x14ac:dyDescent="0.15">
      <c r="A12" s="187" t="s">
        <v>274</v>
      </c>
      <c r="B12" s="187"/>
      <c r="C12" s="187"/>
      <c r="D12" s="187"/>
      <c r="E12" s="187"/>
      <c r="F12" s="187"/>
      <c r="G12" s="187"/>
      <c r="H12" s="187"/>
      <c r="I12" s="15" t="s">
        <v>342</v>
      </c>
    </row>
    <row r="13" spans="1:9" ht="18.75" customHeight="1" x14ac:dyDescent="0.15">
      <c r="A13" s="187" t="s">
        <v>275</v>
      </c>
      <c r="B13" s="187"/>
      <c r="C13" s="187"/>
      <c r="D13" s="187"/>
      <c r="E13" s="187"/>
      <c r="F13" s="187"/>
      <c r="G13" s="187"/>
      <c r="H13" s="187"/>
      <c r="I13" s="15" t="s">
        <v>341</v>
      </c>
    </row>
    <row r="14" spans="1:9" ht="18.75" customHeight="1" x14ac:dyDescent="0.15">
      <c r="A14" s="187" t="s">
        <v>276</v>
      </c>
      <c r="B14" s="187"/>
      <c r="C14" s="187"/>
      <c r="D14" s="187"/>
      <c r="E14" s="187"/>
      <c r="F14" s="187"/>
      <c r="G14" s="187"/>
      <c r="H14" s="187"/>
      <c r="I14" s="15" t="s">
        <v>349</v>
      </c>
    </row>
    <row r="17" spans="1:9" ht="13.5" customHeight="1" x14ac:dyDescent="0.15">
      <c r="B17" s="13"/>
      <c r="C17" s="13"/>
      <c r="D17" s="13"/>
      <c r="E17" s="13"/>
      <c r="F17" s="13"/>
      <c r="G17" s="13"/>
      <c r="H17" s="13"/>
      <c r="I17" s="13"/>
    </row>
    <row r="18" spans="1:9" ht="13.5" customHeight="1" x14ac:dyDescent="0.15">
      <c r="A18" s="13"/>
      <c r="B18" s="13"/>
      <c r="C18" s="13"/>
      <c r="D18" s="13"/>
      <c r="E18" s="13"/>
      <c r="F18" s="13"/>
      <c r="G18" s="13"/>
      <c r="H18" s="13"/>
      <c r="I18" s="13"/>
    </row>
    <row r="19" spans="1:9" ht="14.25" customHeight="1" x14ac:dyDescent="0.15">
      <c r="A19" s="13"/>
      <c r="B19" s="13"/>
      <c r="C19" s="13"/>
      <c r="D19" s="13"/>
      <c r="E19" s="13"/>
      <c r="F19" s="13"/>
      <c r="G19" s="13"/>
      <c r="H19" s="13"/>
      <c r="I19" s="13"/>
    </row>
    <row r="20" spans="1:9" ht="13.5" customHeight="1" x14ac:dyDescent="0.15">
      <c r="A20" s="13"/>
      <c r="B20" s="13"/>
      <c r="C20" s="13"/>
      <c r="D20" s="13"/>
      <c r="E20" s="13"/>
      <c r="F20" s="13"/>
      <c r="G20" s="13"/>
      <c r="H20" s="13"/>
      <c r="I20" s="13"/>
    </row>
    <row r="21" spans="1:9" ht="13.5" customHeight="1" x14ac:dyDescent="0.15">
      <c r="A21" s="13"/>
      <c r="B21" s="13"/>
      <c r="C21" s="13"/>
      <c r="D21" s="13"/>
      <c r="E21" s="13"/>
      <c r="F21" s="13"/>
      <c r="G21" s="13"/>
      <c r="H21" s="13"/>
      <c r="I21" s="13"/>
    </row>
    <row r="22" spans="1:9" ht="14.25" customHeight="1" x14ac:dyDescent="0.15">
      <c r="A22" s="13"/>
      <c r="B22" s="13"/>
      <c r="C22" s="13"/>
      <c r="D22" s="13"/>
      <c r="E22" s="13"/>
      <c r="F22" s="13"/>
      <c r="G22" s="13"/>
      <c r="H22" s="13"/>
      <c r="I22" s="13"/>
    </row>
  </sheetData>
  <mergeCells count="7">
    <mergeCell ref="A14:H14"/>
    <mergeCell ref="A3:I3"/>
    <mergeCell ref="A7:H7"/>
    <mergeCell ref="A8:H8"/>
    <mergeCell ref="A9:H9"/>
    <mergeCell ref="A12:H12"/>
    <mergeCell ref="A13:H13"/>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E70"/>
  <sheetViews>
    <sheetView view="pageBreakPreview" zoomScaleNormal="100" zoomScaleSheetLayoutView="100" workbookViewId="0">
      <selection activeCell="D10" sqref="D10"/>
    </sheetView>
  </sheetViews>
  <sheetFormatPr defaultRowHeight="13.5" x14ac:dyDescent="0.15"/>
  <cols>
    <col min="1" max="1" width="3.625" style="19" customWidth="1"/>
    <col min="2" max="2" width="25" style="17" customWidth="1"/>
    <col min="3" max="4" width="18.75" style="17" customWidth="1"/>
    <col min="5" max="5" width="18.75" style="18" customWidth="1"/>
    <col min="6" max="16384" width="9" style="19"/>
  </cols>
  <sheetData>
    <row r="1" spans="2:5" ht="18.75" x14ac:dyDescent="0.15">
      <c r="B1" s="4" t="s">
        <v>260</v>
      </c>
    </row>
    <row r="2" spans="2:5" ht="18.75" x14ac:dyDescent="0.15">
      <c r="B2" s="5" t="s">
        <v>225</v>
      </c>
    </row>
    <row r="4" spans="2:5" ht="18" thickBot="1" x14ac:dyDescent="0.2">
      <c r="B4" s="189" t="s">
        <v>259</v>
      </c>
      <c r="C4" s="190"/>
      <c r="D4" s="190"/>
      <c r="E4" s="190"/>
    </row>
    <row r="5" spans="2:5" ht="24.95" customHeight="1" thickTop="1" x14ac:dyDescent="0.15">
      <c r="B5" s="29"/>
      <c r="C5" s="30" t="s">
        <v>205</v>
      </c>
      <c r="D5" s="31" t="s">
        <v>209</v>
      </c>
      <c r="E5" s="32" t="s">
        <v>218</v>
      </c>
    </row>
    <row r="6" spans="2:5" ht="18" customHeight="1" x14ac:dyDescent="0.15">
      <c r="B6" s="33" t="s">
        <v>52</v>
      </c>
      <c r="C6" s="34" t="s">
        <v>53</v>
      </c>
      <c r="D6" s="35" t="s">
        <v>54</v>
      </c>
      <c r="E6" s="142">
        <v>153</v>
      </c>
    </row>
    <row r="7" spans="2:5" ht="18" customHeight="1" x14ac:dyDescent="0.15">
      <c r="B7" s="33" t="s">
        <v>55</v>
      </c>
      <c r="C7" s="34" t="s">
        <v>56</v>
      </c>
      <c r="D7" s="35" t="s">
        <v>57</v>
      </c>
      <c r="E7" s="20">
        <v>1</v>
      </c>
    </row>
    <row r="8" spans="2:5" ht="18" customHeight="1" thickBot="1" x14ac:dyDescent="0.2">
      <c r="B8" s="33" t="s">
        <v>58</v>
      </c>
      <c r="C8" s="34" t="s">
        <v>56</v>
      </c>
      <c r="D8" s="35" t="s">
        <v>59</v>
      </c>
      <c r="E8" s="21">
        <v>2</v>
      </c>
    </row>
    <row r="9" spans="2:5" ht="14.25" thickTop="1" x14ac:dyDescent="0.15">
      <c r="B9" s="167"/>
      <c r="C9" s="36"/>
      <c r="D9" s="36"/>
      <c r="E9" s="22"/>
    </row>
    <row r="11" spans="2:5" ht="18" thickBot="1" x14ac:dyDescent="0.2">
      <c r="B11" s="189" t="s">
        <v>60</v>
      </c>
      <c r="C11" s="190"/>
      <c r="D11" s="190"/>
      <c r="E11" s="190"/>
    </row>
    <row r="12" spans="2:5" ht="24.95" customHeight="1" thickTop="1" x14ac:dyDescent="0.15">
      <c r="B12" s="30" t="s">
        <v>61</v>
      </c>
      <c r="C12" s="191" t="s">
        <v>209</v>
      </c>
      <c r="D12" s="192"/>
      <c r="E12" s="32" t="s">
        <v>305</v>
      </c>
    </row>
    <row r="13" spans="2:5" ht="60.75" customHeight="1" x14ac:dyDescent="0.15">
      <c r="B13" s="37" t="s">
        <v>62</v>
      </c>
      <c r="C13" s="195" t="s">
        <v>213</v>
      </c>
      <c r="D13" s="199"/>
      <c r="E13" s="196" t="s">
        <v>306</v>
      </c>
    </row>
    <row r="14" spans="2:5" ht="60.75" customHeight="1" x14ac:dyDescent="0.15">
      <c r="B14" s="37" t="s">
        <v>63</v>
      </c>
      <c r="C14" s="195" t="s">
        <v>214</v>
      </c>
      <c r="D14" s="199"/>
      <c r="E14" s="197"/>
    </row>
    <row r="15" spans="2:5" ht="60.75" customHeight="1" thickBot="1" x14ac:dyDescent="0.2">
      <c r="B15" s="37" t="s">
        <v>64</v>
      </c>
      <c r="C15" s="195" t="s">
        <v>215</v>
      </c>
      <c r="D15" s="199"/>
      <c r="E15" s="198"/>
    </row>
    <row r="16" spans="2:5" ht="14.25" thickTop="1" x14ac:dyDescent="0.15"/>
    <row r="18" spans="2:5" ht="17.25" x14ac:dyDescent="0.15">
      <c r="B18" s="189" t="s">
        <v>65</v>
      </c>
      <c r="C18" s="190"/>
      <c r="D18" s="190"/>
      <c r="E18" s="190"/>
    </row>
    <row r="19" spans="2:5" ht="24.95" customHeight="1" x14ac:dyDescent="0.15">
      <c r="B19" s="191" t="s">
        <v>209</v>
      </c>
      <c r="C19" s="194"/>
      <c r="D19" s="194"/>
      <c r="E19" s="194"/>
    </row>
    <row r="20" spans="2:5" ht="48.75" customHeight="1" x14ac:dyDescent="0.15">
      <c r="B20" s="195" t="s">
        <v>66</v>
      </c>
      <c r="C20" s="195"/>
      <c r="D20" s="195"/>
      <c r="E20" s="195"/>
    </row>
    <row r="21" spans="2:5" ht="14.25" thickBot="1" x14ac:dyDescent="0.2"/>
    <row r="22" spans="2:5" ht="24.95" customHeight="1" thickTop="1" x14ac:dyDescent="0.15">
      <c r="B22" s="204" t="s">
        <v>220</v>
      </c>
      <c r="C22" s="205"/>
      <c r="D22" s="205"/>
      <c r="E22" s="206"/>
    </row>
    <row r="23" spans="2:5" ht="37.5" customHeight="1" thickBot="1" x14ac:dyDescent="0.2">
      <c r="B23" s="210" t="s">
        <v>301</v>
      </c>
      <c r="C23" s="211"/>
      <c r="D23" s="211"/>
      <c r="E23" s="212"/>
    </row>
    <row r="24" spans="2:5" ht="14.25" thickTop="1" x14ac:dyDescent="0.15"/>
    <row r="26" spans="2:5" ht="17.25" x14ac:dyDescent="0.15">
      <c r="B26" s="189" t="s">
        <v>67</v>
      </c>
      <c r="C26" s="190"/>
      <c r="D26" s="190"/>
      <c r="E26" s="190"/>
    </row>
    <row r="27" spans="2:5" ht="18" thickBot="1" x14ac:dyDescent="0.2">
      <c r="B27" s="201" t="s">
        <v>221</v>
      </c>
      <c r="C27" s="202"/>
      <c r="D27" s="202"/>
      <c r="E27" s="203"/>
    </row>
    <row r="28" spans="2:5" ht="24.95" customHeight="1" thickTop="1" x14ac:dyDescent="0.15">
      <c r="B28" s="30" t="s">
        <v>219</v>
      </c>
      <c r="C28" s="191" t="s">
        <v>209</v>
      </c>
      <c r="D28" s="192"/>
      <c r="E28" s="32" t="s">
        <v>218</v>
      </c>
    </row>
    <row r="29" spans="2:5" x14ac:dyDescent="0.15">
      <c r="B29" s="193" t="s">
        <v>68</v>
      </c>
      <c r="C29" s="193" t="s">
        <v>69</v>
      </c>
      <c r="D29" s="38" t="s">
        <v>278</v>
      </c>
      <c r="E29" s="23" t="s">
        <v>279</v>
      </c>
    </row>
    <row r="30" spans="2:5" ht="27.75" thickBot="1" x14ac:dyDescent="0.2">
      <c r="B30" s="193"/>
      <c r="C30" s="193"/>
      <c r="D30" s="38" t="s">
        <v>70</v>
      </c>
      <c r="E30" s="24" t="s">
        <v>280</v>
      </c>
    </row>
    <row r="31" spans="2:5" ht="15" thickTop="1" thickBot="1" x14ac:dyDescent="0.2"/>
    <row r="32" spans="2:5" ht="24.95" customHeight="1" thickTop="1" x14ac:dyDescent="0.15">
      <c r="B32" s="39"/>
      <c r="C32" s="30" t="s">
        <v>210</v>
      </c>
      <c r="D32" s="31" t="s">
        <v>207</v>
      </c>
      <c r="E32" s="32" t="s">
        <v>218</v>
      </c>
    </row>
    <row r="33" spans="2:5" ht="13.5" customHeight="1" x14ac:dyDescent="0.15">
      <c r="B33" s="213" t="s">
        <v>222</v>
      </c>
      <c r="C33" s="193" t="s">
        <v>71</v>
      </c>
      <c r="D33" s="38" t="s">
        <v>72</v>
      </c>
      <c r="E33" s="23" t="s">
        <v>281</v>
      </c>
    </row>
    <row r="34" spans="2:5" ht="13.5" customHeight="1" x14ac:dyDescent="0.15">
      <c r="B34" s="214"/>
      <c r="C34" s="193"/>
      <c r="D34" s="40" t="s">
        <v>217</v>
      </c>
      <c r="E34" s="25" t="s">
        <v>283</v>
      </c>
    </row>
    <row r="35" spans="2:5" ht="13.5" customHeight="1" x14ac:dyDescent="0.15">
      <c r="B35" s="215"/>
      <c r="C35" s="193"/>
      <c r="D35" s="41" t="s">
        <v>73</v>
      </c>
      <c r="E35" s="26" t="s">
        <v>284</v>
      </c>
    </row>
    <row r="36" spans="2:5" ht="13.5" customHeight="1" x14ac:dyDescent="0.15">
      <c r="B36" s="213" t="s">
        <v>223</v>
      </c>
      <c r="C36" s="193" t="s">
        <v>75</v>
      </c>
      <c r="D36" s="38" t="s">
        <v>76</v>
      </c>
      <c r="E36" s="23" t="s">
        <v>285</v>
      </c>
    </row>
    <row r="37" spans="2:5" ht="13.5" customHeight="1" x14ac:dyDescent="0.15">
      <c r="B37" s="214"/>
      <c r="C37" s="193"/>
      <c r="D37" s="40" t="s">
        <v>217</v>
      </c>
      <c r="E37" s="25" t="s">
        <v>283</v>
      </c>
    </row>
    <row r="38" spans="2:5" ht="13.5" customHeight="1" x14ac:dyDescent="0.15">
      <c r="B38" s="215"/>
      <c r="C38" s="193"/>
      <c r="D38" s="41" t="s">
        <v>77</v>
      </c>
      <c r="E38" s="26" t="s">
        <v>286</v>
      </c>
    </row>
    <row r="39" spans="2:5" x14ac:dyDescent="0.15">
      <c r="B39" s="213" t="s">
        <v>224</v>
      </c>
      <c r="C39" s="193" t="s">
        <v>79</v>
      </c>
      <c r="D39" s="38" t="s">
        <v>80</v>
      </c>
      <c r="E39" s="23" t="s">
        <v>287</v>
      </c>
    </row>
    <row r="40" spans="2:5" x14ac:dyDescent="0.15">
      <c r="B40" s="214"/>
      <c r="C40" s="193"/>
      <c r="D40" s="40" t="s">
        <v>217</v>
      </c>
      <c r="E40" s="25" t="s">
        <v>282</v>
      </c>
    </row>
    <row r="41" spans="2:5" ht="14.25" thickBot="1" x14ac:dyDescent="0.2">
      <c r="B41" s="215"/>
      <c r="C41" s="193"/>
      <c r="D41" s="41" t="s">
        <v>81</v>
      </c>
      <c r="E41" s="27" t="s">
        <v>288</v>
      </c>
    </row>
    <row r="42" spans="2:5" ht="14.25" thickTop="1" x14ac:dyDescent="0.15"/>
    <row r="43" spans="2:5" ht="18" thickBot="1" x14ac:dyDescent="0.2">
      <c r="B43" s="201" t="s">
        <v>242</v>
      </c>
      <c r="C43" s="202"/>
      <c r="D43" s="202"/>
      <c r="E43" s="203"/>
    </row>
    <row r="44" spans="2:5" ht="24.95" customHeight="1" thickTop="1" x14ac:dyDescent="0.15">
      <c r="B44" s="39"/>
      <c r="C44" s="191" t="s">
        <v>207</v>
      </c>
      <c r="D44" s="192"/>
      <c r="E44" s="32" t="s">
        <v>218</v>
      </c>
    </row>
    <row r="45" spans="2:5" ht="45.75" customHeight="1" thickBot="1" x14ac:dyDescent="0.2">
      <c r="B45" s="42" t="s">
        <v>197</v>
      </c>
      <c r="C45" s="195" t="s">
        <v>216</v>
      </c>
      <c r="D45" s="199"/>
      <c r="E45" s="28" t="s">
        <v>289</v>
      </c>
    </row>
    <row r="46" spans="2:5" ht="15" thickTop="1" thickBot="1" x14ac:dyDescent="0.2"/>
    <row r="47" spans="2:5" ht="24.95" customHeight="1" thickTop="1" x14ac:dyDescent="0.15">
      <c r="B47" s="191" t="s">
        <v>211</v>
      </c>
      <c r="C47" s="194"/>
      <c r="D47" s="192"/>
      <c r="E47" s="32" t="s">
        <v>218</v>
      </c>
    </row>
    <row r="48" spans="2:5" ht="48.75" customHeight="1" thickBot="1" x14ac:dyDescent="0.2">
      <c r="B48" s="199" t="s">
        <v>82</v>
      </c>
      <c r="C48" s="200"/>
      <c r="D48" s="200"/>
      <c r="E48" s="43" t="s">
        <v>290</v>
      </c>
    </row>
    <row r="49" spans="2:5" ht="14.25" thickTop="1" x14ac:dyDescent="0.15"/>
    <row r="50" spans="2:5" ht="18" thickBot="1" x14ac:dyDescent="0.2">
      <c r="B50" s="201" t="s">
        <v>243</v>
      </c>
      <c r="C50" s="202"/>
      <c r="D50" s="202"/>
      <c r="E50" s="203"/>
    </row>
    <row r="51" spans="2:5" ht="24.95" customHeight="1" thickTop="1" x14ac:dyDescent="0.15">
      <c r="B51" s="39"/>
      <c r="C51" s="30" t="s">
        <v>210</v>
      </c>
      <c r="D51" s="31" t="s">
        <v>209</v>
      </c>
      <c r="E51" s="32" t="s">
        <v>218</v>
      </c>
    </row>
    <row r="52" spans="2:5" ht="24.75" thickBot="1" x14ac:dyDescent="0.2">
      <c r="B52" s="42" t="s">
        <v>83</v>
      </c>
      <c r="C52" s="44" t="s">
        <v>84</v>
      </c>
      <c r="D52" s="38" t="s">
        <v>85</v>
      </c>
      <c r="E52" s="28" t="s">
        <v>291</v>
      </c>
    </row>
    <row r="53" spans="2:5" ht="14.25" thickTop="1" x14ac:dyDescent="0.15"/>
    <row r="55" spans="2:5" ht="17.25" x14ac:dyDescent="0.15">
      <c r="B55" s="189" t="s">
        <v>86</v>
      </c>
      <c r="C55" s="190"/>
      <c r="D55" s="190"/>
      <c r="E55" s="216"/>
    </row>
    <row r="56" spans="2:5" ht="24.95" customHeight="1" x14ac:dyDescent="0.15">
      <c r="B56" s="191" t="s">
        <v>212</v>
      </c>
      <c r="C56" s="194"/>
      <c r="D56" s="194"/>
      <c r="E56" s="194"/>
    </row>
    <row r="57" spans="2:5" ht="38.25" customHeight="1" x14ac:dyDescent="0.15">
      <c r="B57" s="195" t="s">
        <v>87</v>
      </c>
      <c r="C57" s="195"/>
      <c r="D57" s="195"/>
      <c r="E57" s="195"/>
    </row>
    <row r="58" spans="2:5" ht="15" customHeight="1" thickBot="1" x14ac:dyDescent="0.2">
      <c r="B58" s="45"/>
      <c r="C58" s="45"/>
      <c r="D58" s="45"/>
    </row>
    <row r="59" spans="2:5" ht="24.95" customHeight="1" thickTop="1" x14ac:dyDescent="0.15">
      <c r="B59" s="204" t="s">
        <v>220</v>
      </c>
      <c r="C59" s="205"/>
      <c r="D59" s="205"/>
      <c r="E59" s="206"/>
    </row>
    <row r="60" spans="2:5" ht="37.5" customHeight="1" thickBot="1" x14ac:dyDescent="0.2">
      <c r="B60" s="210" t="s">
        <v>302</v>
      </c>
      <c r="C60" s="211"/>
      <c r="D60" s="211"/>
      <c r="E60" s="212"/>
    </row>
    <row r="61" spans="2:5" ht="13.5" customHeight="1" thickTop="1" x14ac:dyDescent="0.15"/>
    <row r="62" spans="2:5" ht="13.5" customHeight="1" x14ac:dyDescent="0.15"/>
    <row r="63" spans="2:5" ht="13.5" customHeight="1" x14ac:dyDescent="0.15">
      <c r="B63" s="149"/>
      <c r="C63" s="149"/>
      <c r="D63" s="149"/>
    </row>
    <row r="64" spans="2:5" ht="36.75" customHeight="1" x14ac:dyDescent="0.15">
      <c r="B64" s="217" t="s">
        <v>247</v>
      </c>
      <c r="C64" s="218"/>
      <c r="D64" s="218"/>
      <c r="E64" s="218"/>
    </row>
    <row r="65" spans="2:5" ht="24.95" customHeight="1" x14ac:dyDescent="0.15">
      <c r="B65" s="191" t="s">
        <v>209</v>
      </c>
      <c r="C65" s="194"/>
      <c r="D65" s="194"/>
      <c r="E65" s="194"/>
    </row>
    <row r="66" spans="2:5" ht="39.75" customHeight="1" x14ac:dyDescent="0.15">
      <c r="B66" s="195" t="s">
        <v>88</v>
      </c>
      <c r="C66" s="195"/>
      <c r="D66" s="195"/>
      <c r="E66" s="195"/>
    </row>
    <row r="67" spans="2:5" ht="14.25" thickBot="1" x14ac:dyDescent="0.2"/>
    <row r="68" spans="2:5" ht="24.95" customHeight="1" thickTop="1" x14ac:dyDescent="0.15">
      <c r="B68" s="204" t="s">
        <v>220</v>
      </c>
      <c r="C68" s="205"/>
      <c r="D68" s="205"/>
      <c r="E68" s="206"/>
    </row>
    <row r="69" spans="2:5" ht="39" customHeight="1" thickBot="1" x14ac:dyDescent="0.2">
      <c r="B69" s="207" t="s">
        <v>315</v>
      </c>
      <c r="C69" s="208"/>
      <c r="D69" s="208"/>
      <c r="E69" s="209"/>
    </row>
    <row r="70" spans="2:5" ht="14.25" thickTop="1" x14ac:dyDescent="0.15"/>
  </sheetData>
  <mergeCells count="39">
    <mergeCell ref="B68:E68"/>
    <mergeCell ref="B69:E69"/>
    <mergeCell ref="B22:E22"/>
    <mergeCell ref="B23:E23"/>
    <mergeCell ref="B33:B35"/>
    <mergeCell ref="B39:B41"/>
    <mergeCell ref="B36:B38"/>
    <mergeCell ref="B65:E65"/>
    <mergeCell ref="B57:E57"/>
    <mergeCell ref="B66:E66"/>
    <mergeCell ref="B59:E59"/>
    <mergeCell ref="B60:E60"/>
    <mergeCell ref="B50:E50"/>
    <mergeCell ref="B55:E55"/>
    <mergeCell ref="B64:E64"/>
    <mergeCell ref="C44:D44"/>
    <mergeCell ref="C45:D45"/>
    <mergeCell ref="B47:D47"/>
    <mergeCell ref="B48:D48"/>
    <mergeCell ref="B56:E56"/>
    <mergeCell ref="C12:D12"/>
    <mergeCell ref="C13:D13"/>
    <mergeCell ref="C14:D14"/>
    <mergeCell ref="C15:D15"/>
    <mergeCell ref="C33:C35"/>
    <mergeCell ref="C36:C38"/>
    <mergeCell ref="C39:C41"/>
    <mergeCell ref="B18:E18"/>
    <mergeCell ref="B26:E26"/>
    <mergeCell ref="B27:E27"/>
    <mergeCell ref="B43:E43"/>
    <mergeCell ref="B4:E4"/>
    <mergeCell ref="C28:D28"/>
    <mergeCell ref="B29:B30"/>
    <mergeCell ref="C29:C30"/>
    <mergeCell ref="B19:E19"/>
    <mergeCell ref="B20:E20"/>
    <mergeCell ref="B11:E11"/>
    <mergeCell ref="E13:E15"/>
  </mergeCells>
  <phoneticPr fontId="2"/>
  <pageMargins left="0.78740157480314965" right="0.70866141732283472" top="0.74803149606299213" bottom="0.74803149606299213" header="0.31496062992125984" footer="0.31496062992125984"/>
  <pageSetup paperSize="9" orientation="portrait" r:id="rId1"/>
  <headerFooter>
    <oddFooter>&amp;C&amp;P</oddFooter>
  </headerFooter>
  <rowBreaks count="2" manualBreakCount="2">
    <brk id="25" min="1" max="4" man="1"/>
    <brk id="62" min="1"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J140"/>
  <sheetViews>
    <sheetView view="pageBreakPreview" topLeftCell="A97" zoomScale="95" zoomScaleNormal="100" zoomScaleSheetLayoutView="95" workbookViewId="0">
      <selection activeCell="A3" sqref="A3:I3"/>
    </sheetView>
  </sheetViews>
  <sheetFormatPr defaultRowHeight="13.5" x14ac:dyDescent="0.15"/>
  <cols>
    <col min="1" max="1" width="3.625" style="19" customWidth="1"/>
    <col min="2" max="2" width="5.25" style="19" customWidth="1"/>
    <col min="3" max="3" width="15.25" style="19" customWidth="1"/>
    <col min="4" max="4" width="14.25" style="19" customWidth="1"/>
    <col min="5" max="7" width="10.625" style="19" customWidth="1"/>
    <col min="8" max="8" width="10.25" style="19" customWidth="1"/>
    <col min="9" max="16384" width="9" style="19"/>
  </cols>
  <sheetData>
    <row r="1" spans="2:9" ht="18.75" x14ac:dyDescent="0.15">
      <c r="B1" s="6"/>
      <c r="C1" s="17"/>
      <c r="D1" s="17"/>
      <c r="E1" s="18"/>
    </row>
    <row r="2" spans="2:9" ht="18.75" x14ac:dyDescent="0.15">
      <c r="B2" s="7" t="s">
        <v>226</v>
      </c>
      <c r="C2" s="17"/>
      <c r="D2" s="17"/>
      <c r="E2" s="18"/>
    </row>
    <row r="4" spans="2:9" ht="18" thickBot="1" x14ac:dyDescent="0.2">
      <c r="B4" s="189" t="s">
        <v>252</v>
      </c>
      <c r="C4" s="190"/>
      <c r="D4" s="190"/>
    </row>
    <row r="5" spans="2:9" ht="36" customHeight="1" thickTop="1" x14ac:dyDescent="0.15">
      <c r="B5" s="191" t="s">
        <v>251</v>
      </c>
      <c r="C5" s="194"/>
      <c r="D5" s="30" t="s">
        <v>89</v>
      </c>
      <c r="E5" s="46" t="s">
        <v>317</v>
      </c>
      <c r="F5" s="46" t="s">
        <v>319</v>
      </c>
      <c r="G5" s="47" t="s">
        <v>321</v>
      </c>
      <c r="H5" s="204" t="s">
        <v>249</v>
      </c>
      <c r="I5" s="247" t="s">
        <v>277</v>
      </c>
    </row>
    <row r="6" spans="2:9" x14ac:dyDescent="0.15">
      <c r="B6" s="227"/>
      <c r="C6" s="227"/>
      <c r="D6" s="46" t="s">
        <v>90</v>
      </c>
      <c r="E6" s="48" t="s">
        <v>248</v>
      </c>
      <c r="F6" s="48"/>
      <c r="G6" s="49"/>
      <c r="H6" s="246"/>
      <c r="I6" s="248"/>
    </row>
    <row r="7" spans="2:9" x14ac:dyDescent="0.15">
      <c r="B7" s="223" t="s">
        <v>2</v>
      </c>
      <c r="C7" s="225" t="s">
        <v>92</v>
      </c>
      <c r="D7" s="50" t="s">
        <v>93</v>
      </c>
      <c r="E7" s="51">
        <v>5666</v>
      </c>
      <c r="F7" s="51">
        <v>5722</v>
      </c>
      <c r="G7" s="52">
        <v>5779</v>
      </c>
      <c r="H7" s="53">
        <v>8637</v>
      </c>
      <c r="I7" s="78">
        <f>H7-E7</f>
        <v>2971</v>
      </c>
    </row>
    <row r="8" spans="2:9" x14ac:dyDescent="0.15">
      <c r="B8" s="224"/>
      <c r="C8" s="226"/>
      <c r="D8" s="50" t="s">
        <v>94</v>
      </c>
      <c r="E8" s="54">
        <v>269</v>
      </c>
      <c r="F8" s="54">
        <v>272</v>
      </c>
      <c r="G8" s="55">
        <v>275</v>
      </c>
      <c r="H8" s="53">
        <v>248</v>
      </c>
      <c r="I8" s="78">
        <f t="shared" ref="I8:I30" si="0">H8-E8</f>
        <v>-21</v>
      </c>
    </row>
    <row r="9" spans="2:9" x14ac:dyDescent="0.15">
      <c r="B9" s="224"/>
      <c r="C9" s="225" t="s">
        <v>95</v>
      </c>
      <c r="D9" s="50" t="s">
        <v>93</v>
      </c>
      <c r="E9" s="51">
        <v>4598</v>
      </c>
      <c r="F9" s="51">
        <v>5225</v>
      </c>
      <c r="G9" s="52">
        <v>5852</v>
      </c>
      <c r="H9" s="53">
        <v>5326</v>
      </c>
      <c r="I9" s="78">
        <f t="shared" si="0"/>
        <v>728</v>
      </c>
    </row>
    <row r="10" spans="2:9" x14ac:dyDescent="0.15">
      <c r="B10" s="224"/>
      <c r="C10" s="226"/>
      <c r="D10" s="50" t="s">
        <v>94</v>
      </c>
      <c r="E10" s="54">
        <v>22</v>
      </c>
      <c r="F10" s="54">
        <v>25</v>
      </c>
      <c r="G10" s="55">
        <v>28</v>
      </c>
      <c r="H10" s="53">
        <v>18</v>
      </c>
      <c r="I10" s="78">
        <f t="shared" si="0"/>
        <v>-4</v>
      </c>
    </row>
    <row r="11" spans="2:9" x14ac:dyDescent="0.15">
      <c r="B11" s="224"/>
      <c r="C11" s="225" t="s">
        <v>96</v>
      </c>
      <c r="D11" s="50" t="s">
        <v>93</v>
      </c>
      <c r="E11" s="51">
        <v>2996</v>
      </c>
      <c r="F11" s="51">
        <v>3052</v>
      </c>
      <c r="G11" s="52">
        <v>3108</v>
      </c>
      <c r="H11" s="53">
        <v>2881</v>
      </c>
      <c r="I11" s="78">
        <f t="shared" si="0"/>
        <v>-115</v>
      </c>
    </row>
    <row r="12" spans="2:9" x14ac:dyDescent="0.15">
      <c r="B12" s="224"/>
      <c r="C12" s="226"/>
      <c r="D12" s="50" t="s">
        <v>94</v>
      </c>
      <c r="E12" s="54">
        <v>107</v>
      </c>
      <c r="F12" s="54">
        <v>109</v>
      </c>
      <c r="G12" s="55">
        <v>111</v>
      </c>
      <c r="H12" s="53">
        <v>119</v>
      </c>
      <c r="I12" s="78">
        <f t="shared" si="0"/>
        <v>12</v>
      </c>
    </row>
    <row r="13" spans="2:9" x14ac:dyDescent="0.15">
      <c r="B13" s="223" t="s">
        <v>3</v>
      </c>
      <c r="C13" s="225" t="s">
        <v>92</v>
      </c>
      <c r="D13" s="50" t="s">
        <v>93</v>
      </c>
      <c r="E13" s="51">
        <v>5632</v>
      </c>
      <c r="F13" s="51">
        <v>6402</v>
      </c>
      <c r="G13" s="52">
        <v>7172</v>
      </c>
      <c r="H13" s="53">
        <v>6947</v>
      </c>
      <c r="I13" s="78">
        <f t="shared" si="0"/>
        <v>1315</v>
      </c>
    </row>
    <row r="14" spans="2:9" x14ac:dyDescent="0.15">
      <c r="B14" s="224"/>
      <c r="C14" s="226"/>
      <c r="D14" s="50" t="s">
        <v>94</v>
      </c>
      <c r="E14" s="54">
        <v>256</v>
      </c>
      <c r="F14" s="54">
        <v>291</v>
      </c>
      <c r="G14" s="55">
        <v>326</v>
      </c>
      <c r="H14" s="53">
        <v>274</v>
      </c>
      <c r="I14" s="78">
        <f t="shared" si="0"/>
        <v>18</v>
      </c>
    </row>
    <row r="15" spans="2:9" x14ac:dyDescent="0.15">
      <c r="B15" s="224"/>
      <c r="C15" s="225" t="s">
        <v>95</v>
      </c>
      <c r="D15" s="50" t="s">
        <v>93</v>
      </c>
      <c r="E15" s="54">
        <v>279</v>
      </c>
      <c r="F15" s="54">
        <v>279</v>
      </c>
      <c r="G15" s="55">
        <v>279</v>
      </c>
      <c r="H15" s="53">
        <v>719</v>
      </c>
      <c r="I15" s="78">
        <f t="shared" si="0"/>
        <v>440</v>
      </c>
    </row>
    <row r="16" spans="2:9" x14ac:dyDescent="0.15">
      <c r="B16" s="224"/>
      <c r="C16" s="226"/>
      <c r="D16" s="50" t="s">
        <v>94</v>
      </c>
      <c r="E16" s="54">
        <v>1</v>
      </c>
      <c r="F16" s="54">
        <v>1</v>
      </c>
      <c r="G16" s="55">
        <v>1</v>
      </c>
      <c r="H16" s="53">
        <v>1</v>
      </c>
      <c r="I16" s="78">
        <f t="shared" si="0"/>
        <v>0</v>
      </c>
    </row>
    <row r="17" spans="2:9" x14ac:dyDescent="0.15">
      <c r="B17" s="224"/>
      <c r="C17" s="225" t="s">
        <v>97</v>
      </c>
      <c r="D17" s="50" t="s">
        <v>93</v>
      </c>
      <c r="E17" s="54">
        <v>378</v>
      </c>
      <c r="F17" s="54">
        <v>397</v>
      </c>
      <c r="G17" s="55">
        <v>416</v>
      </c>
      <c r="H17" s="53">
        <v>529</v>
      </c>
      <c r="I17" s="78">
        <f t="shared" si="0"/>
        <v>151</v>
      </c>
    </row>
    <row r="18" spans="2:9" x14ac:dyDescent="0.15">
      <c r="B18" s="224"/>
      <c r="C18" s="226"/>
      <c r="D18" s="50" t="s">
        <v>94</v>
      </c>
      <c r="E18" s="54">
        <v>20</v>
      </c>
      <c r="F18" s="54">
        <v>21</v>
      </c>
      <c r="G18" s="55">
        <v>22</v>
      </c>
      <c r="H18" s="53">
        <v>19</v>
      </c>
      <c r="I18" s="78">
        <f t="shared" si="0"/>
        <v>-1</v>
      </c>
    </row>
    <row r="19" spans="2:9" x14ac:dyDescent="0.15">
      <c r="B19" s="223" t="s">
        <v>4</v>
      </c>
      <c r="C19" s="225" t="s">
        <v>92</v>
      </c>
      <c r="D19" s="50" t="s">
        <v>93</v>
      </c>
      <c r="E19" s="51">
        <v>7876</v>
      </c>
      <c r="F19" s="51">
        <v>8734</v>
      </c>
      <c r="G19" s="52">
        <v>9592</v>
      </c>
      <c r="H19" s="53">
        <v>9134</v>
      </c>
      <c r="I19" s="78">
        <f t="shared" si="0"/>
        <v>1258</v>
      </c>
    </row>
    <row r="20" spans="2:9" x14ac:dyDescent="0.15">
      <c r="B20" s="224"/>
      <c r="C20" s="226"/>
      <c r="D20" s="50" t="s">
        <v>94</v>
      </c>
      <c r="E20" s="54">
        <v>358</v>
      </c>
      <c r="F20" s="54">
        <v>397</v>
      </c>
      <c r="G20" s="55">
        <v>436</v>
      </c>
      <c r="H20" s="53">
        <v>490</v>
      </c>
      <c r="I20" s="78">
        <f t="shared" si="0"/>
        <v>132</v>
      </c>
    </row>
    <row r="21" spans="2:9" x14ac:dyDescent="0.15">
      <c r="B21" s="224"/>
      <c r="C21" s="225" t="s">
        <v>95</v>
      </c>
      <c r="D21" s="50" t="s">
        <v>93</v>
      </c>
      <c r="E21" s="54">
        <v>223</v>
      </c>
      <c r="F21" s="54">
        <v>223</v>
      </c>
      <c r="G21" s="55">
        <v>223</v>
      </c>
      <c r="H21" s="53">
        <v>0</v>
      </c>
      <c r="I21" s="78">
        <f t="shared" si="0"/>
        <v>-223</v>
      </c>
    </row>
    <row r="22" spans="2:9" x14ac:dyDescent="0.15">
      <c r="B22" s="224"/>
      <c r="C22" s="226"/>
      <c r="D22" s="50" t="s">
        <v>94</v>
      </c>
      <c r="E22" s="54">
        <v>1</v>
      </c>
      <c r="F22" s="54">
        <v>1</v>
      </c>
      <c r="G22" s="55">
        <v>1</v>
      </c>
      <c r="H22" s="53">
        <v>0</v>
      </c>
      <c r="I22" s="78">
        <f t="shared" si="0"/>
        <v>-1</v>
      </c>
    </row>
    <row r="23" spans="2:9" x14ac:dyDescent="0.15">
      <c r="B23" s="224"/>
      <c r="C23" s="225" t="s">
        <v>97</v>
      </c>
      <c r="D23" s="50" t="s">
        <v>93</v>
      </c>
      <c r="E23" s="54">
        <v>8</v>
      </c>
      <c r="F23" s="54">
        <v>8</v>
      </c>
      <c r="G23" s="55">
        <v>8</v>
      </c>
      <c r="H23" s="53">
        <v>0</v>
      </c>
      <c r="I23" s="78">
        <f t="shared" si="0"/>
        <v>-8</v>
      </c>
    </row>
    <row r="24" spans="2:9" x14ac:dyDescent="0.15">
      <c r="B24" s="224"/>
      <c r="C24" s="226"/>
      <c r="D24" s="50" t="s">
        <v>94</v>
      </c>
      <c r="E24" s="54">
        <v>1</v>
      </c>
      <c r="F24" s="54">
        <v>1</v>
      </c>
      <c r="G24" s="55">
        <v>1</v>
      </c>
      <c r="H24" s="53">
        <v>0</v>
      </c>
      <c r="I24" s="78">
        <f t="shared" si="0"/>
        <v>-1</v>
      </c>
    </row>
    <row r="25" spans="2:9" x14ac:dyDescent="0.15">
      <c r="B25" s="223" t="s">
        <v>5</v>
      </c>
      <c r="C25" s="225" t="s">
        <v>92</v>
      </c>
      <c r="D25" s="50" t="s">
        <v>93</v>
      </c>
      <c r="E25" s="54">
        <v>651</v>
      </c>
      <c r="F25" s="54">
        <v>672</v>
      </c>
      <c r="G25" s="55">
        <v>693</v>
      </c>
      <c r="H25" s="53">
        <v>651</v>
      </c>
      <c r="I25" s="78">
        <f t="shared" si="0"/>
        <v>0</v>
      </c>
    </row>
    <row r="26" spans="2:9" x14ac:dyDescent="0.15">
      <c r="B26" s="224"/>
      <c r="C26" s="226"/>
      <c r="D26" s="50" t="s">
        <v>94</v>
      </c>
      <c r="E26" s="54">
        <v>31</v>
      </c>
      <c r="F26" s="54">
        <v>32</v>
      </c>
      <c r="G26" s="55">
        <v>33</v>
      </c>
      <c r="H26" s="53">
        <v>21</v>
      </c>
      <c r="I26" s="78">
        <f t="shared" si="0"/>
        <v>-10</v>
      </c>
    </row>
    <row r="27" spans="2:9" x14ac:dyDescent="0.15">
      <c r="B27" s="224"/>
      <c r="C27" s="225" t="s">
        <v>96</v>
      </c>
      <c r="D27" s="50" t="s">
        <v>93</v>
      </c>
      <c r="E27" s="54">
        <v>5</v>
      </c>
      <c r="F27" s="54">
        <v>5</v>
      </c>
      <c r="G27" s="55">
        <v>5</v>
      </c>
      <c r="H27" s="53">
        <v>0</v>
      </c>
      <c r="I27" s="78">
        <f t="shared" si="0"/>
        <v>-5</v>
      </c>
    </row>
    <row r="28" spans="2:9" x14ac:dyDescent="0.15">
      <c r="B28" s="224"/>
      <c r="C28" s="226"/>
      <c r="D28" s="50" t="s">
        <v>94</v>
      </c>
      <c r="E28" s="54">
        <v>1</v>
      </c>
      <c r="F28" s="54">
        <v>1</v>
      </c>
      <c r="G28" s="55">
        <v>1</v>
      </c>
      <c r="H28" s="53">
        <v>0</v>
      </c>
      <c r="I28" s="78">
        <f t="shared" si="0"/>
        <v>-1</v>
      </c>
    </row>
    <row r="29" spans="2:9" x14ac:dyDescent="0.15">
      <c r="B29" s="224"/>
      <c r="C29" s="225" t="s">
        <v>97</v>
      </c>
      <c r="D29" s="50" t="s">
        <v>93</v>
      </c>
      <c r="E29" s="54">
        <v>8</v>
      </c>
      <c r="F29" s="54">
        <v>8</v>
      </c>
      <c r="G29" s="55">
        <v>8</v>
      </c>
      <c r="H29" s="53">
        <v>19</v>
      </c>
      <c r="I29" s="78">
        <f t="shared" si="0"/>
        <v>11</v>
      </c>
    </row>
    <row r="30" spans="2:9" ht="14.25" thickBot="1" x14ac:dyDescent="0.2">
      <c r="B30" s="224"/>
      <c r="C30" s="226"/>
      <c r="D30" s="50" t="s">
        <v>94</v>
      </c>
      <c r="E30" s="54">
        <v>1</v>
      </c>
      <c r="F30" s="54">
        <v>1</v>
      </c>
      <c r="G30" s="55">
        <v>1</v>
      </c>
      <c r="H30" s="56">
        <v>2</v>
      </c>
      <c r="I30" s="79">
        <f t="shared" si="0"/>
        <v>1</v>
      </c>
    </row>
    <row r="31" spans="2:9" ht="14.25" thickTop="1" x14ac:dyDescent="0.15">
      <c r="B31" s="57" t="s">
        <v>299</v>
      </c>
    </row>
    <row r="33" spans="2:9" ht="18" thickBot="1" x14ac:dyDescent="0.2">
      <c r="B33" s="189" t="s">
        <v>253</v>
      </c>
      <c r="C33" s="190"/>
      <c r="D33" s="190"/>
    </row>
    <row r="34" spans="2:9" ht="36" customHeight="1" thickTop="1" x14ac:dyDescent="0.15">
      <c r="B34" s="191" t="s">
        <v>0</v>
      </c>
      <c r="C34" s="30" t="s">
        <v>98</v>
      </c>
      <c r="D34" s="151" t="s">
        <v>317</v>
      </c>
      <c r="E34" s="151" t="s">
        <v>319</v>
      </c>
      <c r="F34" s="47" t="s">
        <v>321</v>
      </c>
      <c r="G34" s="204" t="s">
        <v>249</v>
      </c>
      <c r="H34" s="247" t="s">
        <v>277</v>
      </c>
      <c r="I34" s="58"/>
    </row>
    <row r="35" spans="2:9" x14ac:dyDescent="0.15">
      <c r="B35" s="227"/>
      <c r="C35" s="46" t="s">
        <v>99</v>
      </c>
      <c r="D35" s="48" t="s">
        <v>248</v>
      </c>
      <c r="E35" s="48"/>
      <c r="F35" s="49"/>
      <c r="G35" s="246"/>
      <c r="H35" s="248"/>
      <c r="I35" s="58"/>
    </row>
    <row r="36" spans="2:9" ht="23.25" customHeight="1" x14ac:dyDescent="0.15">
      <c r="B36" s="228" t="s">
        <v>14</v>
      </c>
      <c r="C36" s="50" t="s">
        <v>93</v>
      </c>
      <c r="D36" s="80">
        <v>208</v>
      </c>
      <c r="E36" s="80">
        <v>216</v>
      </c>
      <c r="F36" s="81">
        <v>224</v>
      </c>
      <c r="G36" s="82">
        <v>263</v>
      </c>
      <c r="H36" s="83">
        <f>G36-D36</f>
        <v>55</v>
      </c>
      <c r="I36" s="58"/>
    </row>
    <row r="37" spans="2:9" ht="23.25" customHeight="1" x14ac:dyDescent="0.15">
      <c r="B37" s="229"/>
      <c r="C37" s="50" t="s">
        <v>94</v>
      </c>
      <c r="D37" s="80">
        <v>26</v>
      </c>
      <c r="E37" s="80">
        <v>27</v>
      </c>
      <c r="F37" s="81">
        <v>28</v>
      </c>
      <c r="G37" s="82">
        <v>25</v>
      </c>
      <c r="H37" s="83">
        <f t="shared" ref="H37:H43" si="1">G37-D37</f>
        <v>-1</v>
      </c>
      <c r="I37" s="58"/>
    </row>
    <row r="38" spans="2:9" ht="23.25" customHeight="1" x14ac:dyDescent="0.15">
      <c r="B38" s="230" t="s">
        <v>15</v>
      </c>
      <c r="C38" s="60" t="s">
        <v>93</v>
      </c>
      <c r="D38" s="84">
        <v>870</v>
      </c>
      <c r="E38" s="84">
        <v>894</v>
      </c>
      <c r="F38" s="85">
        <v>918</v>
      </c>
      <c r="G38" s="82">
        <v>1057</v>
      </c>
      <c r="H38" s="83">
        <f t="shared" si="1"/>
        <v>187</v>
      </c>
      <c r="I38" s="58"/>
    </row>
    <row r="39" spans="2:9" ht="23.25" customHeight="1" x14ac:dyDescent="0.15">
      <c r="B39" s="231"/>
      <c r="C39" s="61" t="s">
        <v>94</v>
      </c>
      <c r="D39" s="86">
        <v>145</v>
      </c>
      <c r="E39" s="86">
        <v>149</v>
      </c>
      <c r="F39" s="87">
        <v>153</v>
      </c>
      <c r="G39" s="82">
        <v>159</v>
      </c>
      <c r="H39" s="83">
        <f t="shared" si="1"/>
        <v>14</v>
      </c>
      <c r="I39" s="58"/>
    </row>
    <row r="40" spans="2:9" ht="23.25" customHeight="1" x14ac:dyDescent="0.15">
      <c r="B40" s="232" t="s">
        <v>198</v>
      </c>
      <c r="C40" s="50" t="s">
        <v>93</v>
      </c>
      <c r="D40" s="80">
        <v>10</v>
      </c>
      <c r="E40" s="80">
        <v>15</v>
      </c>
      <c r="F40" s="81">
        <v>20</v>
      </c>
      <c r="G40" s="82">
        <v>14</v>
      </c>
      <c r="H40" s="83">
        <f t="shared" si="1"/>
        <v>4</v>
      </c>
      <c r="I40" s="58"/>
    </row>
    <row r="41" spans="2:9" ht="23.25" customHeight="1" x14ac:dyDescent="0.15">
      <c r="B41" s="233"/>
      <c r="C41" s="50" t="s">
        <v>94</v>
      </c>
      <c r="D41" s="80">
        <v>2</v>
      </c>
      <c r="E41" s="80">
        <v>3</v>
      </c>
      <c r="F41" s="81">
        <v>4</v>
      </c>
      <c r="G41" s="82">
        <v>4</v>
      </c>
      <c r="H41" s="83">
        <f t="shared" si="1"/>
        <v>2</v>
      </c>
      <c r="I41" s="58"/>
    </row>
    <row r="42" spans="2:9" ht="23.25" customHeight="1" x14ac:dyDescent="0.15">
      <c r="B42" s="228" t="s">
        <v>199</v>
      </c>
      <c r="C42" s="50" t="s">
        <v>93</v>
      </c>
      <c r="D42" s="80">
        <v>24</v>
      </c>
      <c r="E42" s="80">
        <v>28</v>
      </c>
      <c r="F42" s="81">
        <v>32</v>
      </c>
      <c r="G42" s="82">
        <v>61</v>
      </c>
      <c r="H42" s="83">
        <f t="shared" si="1"/>
        <v>37</v>
      </c>
      <c r="I42" s="58"/>
    </row>
    <row r="43" spans="2:9" ht="23.25" customHeight="1" thickBot="1" x14ac:dyDescent="0.2">
      <c r="B43" s="233"/>
      <c r="C43" s="50" t="s">
        <v>94</v>
      </c>
      <c r="D43" s="80">
        <v>6</v>
      </c>
      <c r="E43" s="80">
        <v>7</v>
      </c>
      <c r="F43" s="81">
        <v>8</v>
      </c>
      <c r="G43" s="88">
        <v>13</v>
      </c>
      <c r="H43" s="89">
        <f t="shared" si="1"/>
        <v>7</v>
      </c>
      <c r="I43" s="58"/>
    </row>
    <row r="44" spans="2:9" ht="14.25" thickTop="1" x14ac:dyDescent="0.15">
      <c r="B44" s="57" t="s">
        <v>299</v>
      </c>
    </row>
    <row r="46" spans="2:9" ht="18" thickBot="1" x14ac:dyDescent="0.2">
      <c r="B46" s="189" t="s">
        <v>254</v>
      </c>
      <c r="C46" s="190"/>
      <c r="D46" s="190"/>
    </row>
    <row r="47" spans="2:9" ht="51" customHeight="1" thickTop="1" x14ac:dyDescent="0.15">
      <c r="B47" s="234" t="s">
        <v>251</v>
      </c>
      <c r="C47" s="227"/>
      <c r="D47" s="46" t="s">
        <v>98</v>
      </c>
      <c r="E47" s="46" t="s">
        <v>329</v>
      </c>
      <c r="F47" s="46" t="s">
        <v>318</v>
      </c>
      <c r="G47" s="47" t="s">
        <v>320</v>
      </c>
      <c r="H47" s="63" t="s">
        <v>249</v>
      </c>
      <c r="I47" s="64" t="s">
        <v>277</v>
      </c>
    </row>
    <row r="48" spans="2:9" ht="15" customHeight="1" x14ac:dyDescent="0.15">
      <c r="B48" s="223" t="s">
        <v>2</v>
      </c>
      <c r="C48" s="225" t="s">
        <v>6</v>
      </c>
      <c r="D48" s="50" t="s">
        <v>93</v>
      </c>
      <c r="E48" s="80">
        <v>2771</v>
      </c>
      <c r="F48" s="80">
        <v>2771</v>
      </c>
      <c r="G48" s="81">
        <v>2771</v>
      </c>
      <c r="H48" s="90">
        <v>2787</v>
      </c>
      <c r="I48" s="91">
        <f>H48-E48</f>
        <v>16</v>
      </c>
    </row>
    <row r="49" spans="2:9" ht="15" customHeight="1" x14ac:dyDescent="0.15">
      <c r="B49" s="224"/>
      <c r="C49" s="226"/>
      <c r="D49" s="50" t="s">
        <v>94</v>
      </c>
      <c r="E49" s="80">
        <v>144</v>
      </c>
      <c r="F49" s="80">
        <v>144</v>
      </c>
      <c r="G49" s="81">
        <v>144</v>
      </c>
      <c r="H49" s="92">
        <v>154</v>
      </c>
      <c r="I49" s="83">
        <f t="shared" ref="I49:I81" si="2">H49-E49</f>
        <v>10</v>
      </c>
    </row>
    <row r="50" spans="2:9" ht="15" customHeight="1" x14ac:dyDescent="0.15">
      <c r="B50" s="224"/>
      <c r="C50" s="65" t="s">
        <v>7</v>
      </c>
      <c r="D50" s="50" t="s">
        <v>93</v>
      </c>
      <c r="E50" s="80">
        <v>17</v>
      </c>
      <c r="F50" s="80">
        <v>17</v>
      </c>
      <c r="G50" s="81">
        <v>17</v>
      </c>
      <c r="H50" s="92">
        <v>22</v>
      </c>
      <c r="I50" s="83">
        <f t="shared" si="2"/>
        <v>5</v>
      </c>
    </row>
    <row r="51" spans="2:9" ht="24" x14ac:dyDescent="0.15">
      <c r="B51" s="224"/>
      <c r="C51" s="66" t="s">
        <v>100</v>
      </c>
      <c r="D51" s="50" t="s">
        <v>94</v>
      </c>
      <c r="E51" s="80">
        <v>1</v>
      </c>
      <c r="F51" s="80">
        <v>1</v>
      </c>
      <c r="G51" s="81">
        <v>1</v>
      </c>
      <c r="H51" s="92">
        <v>2</v>
      </c>
      <c r="I51" s="83">
        <f t="shared" si="2"/>
        <v>1</v>
      </c>
    </row>
    <row r="52" spans="2:9" ht="15" customHeight="1" x14ac:dyDescent="0.15">
      <c r="B52" s="224"/>
      <c r="C52" s="225" t="s">
        <v>101</v>
      </c>
      <c r="D52" s="50" t="s">
        <v>93</v>
      </c>
      <c r="E52" s="80">
        <v>117</v>
      </c>
      <c r="F52" s="80">
        <v>130</v>
      </c>
      <c r="G52" s="81">
        <v>143</v>
      </c>
      <c r="H52" s="92">
        <v>230</v>
      </c>
      <c r="I52" s="83">
        <f t="shared" si="2"/>
        <v>113</v>
      </c>
    </row>
    <row r="53" spans="2:9" ht="15" customHeight="1" x14ac:dyDescent="0.15">
      <c r="B53" s="224"/>
      <c r="C53" s="226"/>
      <c r="D53" s="50" t="s">
        <v>94</v>
      </c>
      <c r="E53" s="80">
        <v>9</v>
      </c>
      <c r="F53" s="80">
        <v>10</v>
      </c>
      <c r="G53" s="81">
        <v>11</v>
      </c>
      <c r="H53" s="92">
        <v>12</v>
      </c>
      <c r="I53" s="83">
        <f t="shared" si="2"/>
        <v>3</v>
      </c>
    </row>
    <row r="54" spans="2:9" ht="15" customHeight="1" x14ac:dyDescent="0.15">
      <c r="B54" s="224"/>
      <c r="C54" s="65" t="s">
        <v>74</v>
      </c>
      <c r="D54" s="50" t="s">
        <v>93</v>
      </c>
      <c r="E54" s="80">
        <v>850</v>
      </c>
      <c r="F54" s="80">
        <v>833</v>
      </c>
      <c r="G54" s="81">
        <v>816</v>
      </c>
      <c r="H54" s="92">
        <v>1155</v>
      </c>
      <c r="I54" s="83">
        <f t="shared" si="2"/>
        <v>305</v>
      </c>
    </row>
    <row r="55" spans="2:9" ht="15" customHeight="1" x14ac:dyDescent="0.15">
      <c r="B55" s="224"/>
      <c r="C55" s="66" t="s">
        <v>102</v>
      </c>
      <c r="D55" s="50" t="s">
        <v>94</v>
      </c>
      <c r="E55" s="80">
        <v>50</v>
      </c>
      <c r="F55" s="80">
        <v>49</v>
      </c>
      <c r="G55" s="81">
        <v>48</v>
      </c>
      <c r="H55" s="92">
        <v>61</v>
      </c>
      <c r="I55" s="83">
        <f t="shared" si="2"/>
        <v>11</v>
      </c>
    </row>
    <row r="56" spans="2:9" ht="15" customHeight="1" x14ac:dyDescent="0.15">
      <c r="B56" s="224"/>
      <c r="C56" s="65" t="s">
        <v>309</v>
      </c>
      <c r="D56" s="50" t="s">
        <v>93</v>
      </c>
      <c r="E56" s="80">
        <v>1260</v>
      </c>
      <c r="F56" s="80">
        <v>1425</v>
      </c>
      <c r="G56" s="81">
        <v>1590</v>
      </c>
      <c r="H56" s="92">
        <v>1246</v>
      </c>
      <c r="I56" s="83">
        <f t="shared" si="2"/>
        <v>-14</v>
      </c>
    </row>
    <row r="57" spans="2:9" ht="15" customHeight="1" x14ac:dyDescent="0.15">
      <c r="B57" s="224"/>
      <c r="C57" s="66" t="s">
        <v>103</v>
      </c>
      <c r="D57" s="50" t="s">
        <v>94</v>
      </c>
      <c r="E57" s="80">
        <v>84</v>
      </c>
      <c r="F57" s="80">
        <v>95</v>
      </c>
      <c r="G57" s="81">
        <v>106</v>
      </c>
      <c r="H57" s="92">
        <v>78</v>
      </c>
      <c r="I57" s="83">
        <f t="shared" si="2"/>
        <v>-6</v>
      </c>
    </row>
    <row r="58" spans="2:9" ht="15" customHeight="1" x14ac:dyDescent="0.15">
      <c r="B58" s="224"/>
      <c r="C58" s="37" t="s">
        <v>8</v>
      </c>
      <c r="D58" s="50" t="s">
        <v>94</v>
      </c>
      <c r="E58" s="80">
        <v>1</v>
      </c>
      <c r="F58" s="80">
        <v>1</v>
      </c>
      <c r="G58" s="81">
        <v>1</v>
      </c>
      <c r="H58" s="92">
        <v>1</v>
      </c>
      <c r="I58" s="83">
        <f t="shared" si="2"/>
        <v>0</v>
      </c>
    </row>
    <row r="59" spans="2:9" ht="15" customHeight="1" x14ac:dyDescent="0.15">
      <c r="B59" s="223" t="s">
        <v>3</v>
      </c>
      <c r="C59" s="225" t="s">
        <v>6</v>
      </c>
      <c r="D59" s="50" t="s">
        <v>93</v>
      </c>
      <c r="E59" s="80">
        <v>10040</v>
      </c>
      <c r="F59" s="80">
        <v>10341</v>
      </c>
      <c r="G59" s="81">
        <v>10740</v>
      </c>
      <c r="H59" s="92">
        <v>9686</v>
      </c>
      <c r="I59" s="83">
        <f t="shared" si="2"/>
        <v>-354</v>
      </c>
    </row>
    <row r="60" spans="2:9" ht="15" customHeight="1" x14ac:dyDescent="0.15">
      <c r="B60" s="224"/>
      <c r="C60" s="226"/>
      <c r="D60" s="50" t="s">
        <v>94</v>
      </c>
      <c r="E60" s="80">
        <v>502</v>
      </c>
      <c r="F60" s="80">
        <v>522</v>
      </c>
      <c r="G60" s="81">
        <v>537</v>
      </c>
      <c r="H60" s="92">
        <v>484</v>
      </c>
      <c r="I60" s="83">
        <f t="shared" si="2"/>
        <v>-18</v>
      </c>
    </row>
    <row r="61" spans="2:9" ht="15" customHeight="1" x14ac:dyDescent="0.15">
      <c r="B61" s="224"/>
      <c r="C61" s="65" t="s">
        <v>7</v>
      </c>
      <c r="D61" s="50" t="s">
        <v>93</v>
      </c>
      <c r="E61" s="80">
        <v>317</v>
      </c>
      <c r="F61" s="80">
        <v>317</v>
      </c>
      <c r="G61" s="81">
        <v>317</v>
      </c>
      <c r="H61" s="92">
        <v>416</v>
      </c>
      <c r="I61" s="83">
        <f t="shared" si="2"/>
        <v>99</v>
      </c>
    </row>
    <row r="62" spans="2:9" ht="26.25" customHeight="1" x14ac:dyDescent="0.15">
      <c r="B62" s="224"/>
      <c r="C62" s="66" t="s">
        <v>100</v>
      </c>
      <c r="D62" s="50" t="s">
        <v>94</v>
      </c>
      <c r="E62" s="80">
        <v>23</v>
      </c>
      <c r="F62" s="80">
        <v>23</v>
      </c>
      <c r="G62" s="81">
        <v>23</v>
      </c>
      <c r="H62" s="92">
        <v>23</v>
      </c>
      <c r="I62" s="83">
        <f t="shared" si="2"/>
        <v>0</v>
      </c>
    </row>
    <row r="63" spans="2:9" ht="15" customHeight="1" x14ac:dyDescent="0.15">
      <c r="B63" s="224"/>
      <c r="C63" s="225" t="s">
        <v>101</v>
      </c>
      <c r="D63" s="50" t="s">
        <v>93</v>
      </c>
      <c r="E63" s="80">
        <v>551</v>
      </c>
      <c r="F63" s="80">
        <v>570</v>
      </c>
      <c r="G63" s="81">
        <v>589</v>
      </c>
      <c r="H63" s="92">
        <v>781</v>
      </c>
      <c r="I63" s="83">
        <f t="shared" si="2"/>
        <v>230</v>
      </c>
    </row>
    <row r="64" spans="2:9" ht="15" customHeight="1" x14ac:dyDescent="0.15">
      <c r="B64" s="224"/>
      <c r="C64" s="226"/>
      <c r="D64" s="50" t="s">
        <v>94</v>
      </c>
      <c r="E64" s="80">
        <v>29</v>
      </c>
      <c r="F64" s="80">
        <v>30</v>
      </c>
      <c r="G64" s="81">
        <v>31</v>
      </c>
      <c r="H64" s="92">
        <v>41</v>
      </c>
      <c r="I64" s="83">
        <f t="shared" si="2"/>
        <v>12</v>
      </c>
    </row>
    <row r="65" spans="2:9" ht="15" customHeight="1" x14ac:dyDescent="0.15">
      <c r="B65" s="224"/>
      <c r="C65" s="65" t="s">
        <v>74</v>
      </c>
      <c r="D65" s="50" t="s">
        <v>93</v>
      </c>
      <c r="E65" s="80">
        <v>1273</v>
      </c>
      <c r="F65" s="80">
        <v>1330</v>
      </c>
      <c r="G65" s="81">
        <v>1387</v>
      </c>
      <c r="H65" s="92">
        <v>1435</v>
      </c>
      <c r="I65" s="83">
        <f t="shared" si="2"/>
        <v>162</v>
      </c>
    </row>
    <row r="66" spans="2:9" ht="15" customHeight="1" x14ac:dyDescent="0.15">
      <c r="B66" s="224"/>
      <c r="C66" s="66" t="s">
        <v>102</v>
      </c>
      <c r="D66" s="50" t="s">
        <v>94</v>
      </c>
      <c r="E66" s="80">
        <v>69</v>
      </c>
      <c r="F66" s="80">
        <v>70</v>
      </c>
      <c r="G66" s="81">
        <v>73</v>
      </c>
      <c r="H66" s="92">
        <v>73</v>
      </c>
      <c r="I66" s="83">
        <f t="shared" si="2"/>
        <v>4</v>
      </c>
    </row>
    <row r="67" spans="2:9" ht="15" customHeight="1" x14ac:dyDescent="0.15">
      <c r="B67" s="224"/>
      <c r="C67" s="65" t="s">
        <v>78</v>
      </c>
      <c r="D67" s="50" t="s">
        <v>93</v>
      </c>
      <c r="E67" s="80">
        <v>6935</v>
      </c>
      <c r="F67" s="80">
        <v>7410</v>
      </c>
      <c r="G67" s="81">
        <v>7885</v>
      </c>
      <c r="H67" s="92">
        <v>7105</v>
      </c>
      <c r="I67" s="83">
        <f t="shared" si="2"/>
        <v>170</v>
      </c>
    </row>
    <row r="68" spans="2:9" ht="15" customHeight="1" x14ac:dyDescent="0.15">
      <c r="B68" s="224"/>
      <c r="C68" s="66" t="s">
        <v>103</v>
      </c>
      <c r="D68" s="50" t="s">
        <v>94</v>
      </c>
      <c r="E68" s="80">
        <v>433</v>
      </c>
      <c r="F68" s="80">
        <v>463</v>
      </c>
      <c r="G68" s="81">
        <v>493</v>
      </c>
      <c r="H68" s="92">
        <v>370</v>
      </c>
      <c r="I68" s="83">
        <f t="shared" si="2"/>
        <v>-63</v>
      </c>
    </row>
    <row r="69" spans="2:9" ht="15" customHeight="1" x14ac:dyDescent="0.15">
      <c r="B69" s="224"/>
      <c r="C69" s="37" t="s">
        <v>8</v>
      </c>
      <c r="D69" s="50" t="s">
        <v>94</v>
      </c>
      <c r="E69" s="80">
        <v>9</v>
      </c>
      <c r="F69" s="80">
        <v>11</v>
      </c>
      <c r="G69" s="81">
        <v>14</v>
      </c>
      <c r="H69" s="92">
        <v>21</v>
      </c>
      <c r="I69" s="83">
        <f t="shared" si="2"/>
        <v>12</v>
      </c>
    </row>
    <row r="70" spans="2:9" ht="15" customHeight="1" x14ac:dyDescent="0.15">
      <c r="B70" s="223" t="s">
        <v>4</v>
      </c>
      <c r="C70" s="225" t="s">
        <v>6</v>
      </c>
      <c r="D70" s="50" t="s">
        <v>93</v>
      </c>
      <c r="E70" s="80">
        <v>351</v>
      </c>
      <c r="F70" s="80">
        <v>442</v>
      </c>
      <c r="G70" s="81">
        <v>533</v>
      </c>
      <c r="H70" s="92">
        <v>592</v>
      </c>
      <c r="I70" s="83">
        <f t="shared" si="2"/>
        <v>241</v>
      </c>
    </row>
    <row r="71" spans="2:9" ht="15" customHeight="1" x14ac:dyDescent="0.15">
      <c r="B71" s="224"/>
      <c r="C71" s="226"/>
      <c r="D71" s="50" t="s">
        <v>94</v>
      </c>
      <c r="E71" s="80">
        <v>27</v>
      </c>
      <c r="F71" s="80">
        <v>34</v>
      </c>
      <c r="G71" s="81">
        <v>41</v>
      </c>
      <c r="H71" s="92">
        <v>42</v>
      </c>
      <c r="I71" s="83">
        <f t="shared" si="2"/>
        <v>15</v>
      </c>
    </row>
    <row r="72" spans="2:9" ht="15" customHeight="1" x14ac:dyDescent="0.15">
      <c r="B72" s="224"/>
      <c r="C72" s="65" t="s">
        <v>7</v>
      </c>
      <c r="D72" s="50" t="s">
        <v>93</v>
      </c>
      <c r="E72" s="80">
        <v>630</v>
      </c>
      <c r="F72" s="80">
        <v>644</v>
      </c>
      <c r="G72" s="81">
        <v>658</v>
      </c>
      <c r="H72" s="92">
        <v>887</v>
      </c>
      <c r="I72" s="83">
        <f t="shared" si="2"/>
        <v>257</v>
      </c>
    </row>
    <row r="73" spans="2:9" ht="24" x14ac:dyDescent="0.15">
      <c r="B73" s="224"/>
      <c r="C73" s="66" t="s">
        <v>100</v>
      </c>
      <c r="D73" s="50" t="s">
        <v>94</v>
      </c>
      <c r="E73" s="80">
        <v>45</v>
      </c>
      <c r="F73" s="80">
        <v>46</v>
      </c>
      <c r="G73" s="81">
        <v>47</v>
      </c>
      <c r="H73" s="92">
        <v>61</v>
      </c>
      <c r="I73" s="83">
        <f t="shared" si="2"/>
        <v>16</v>
      </c>
    </row>
    <row r="74" spans="2:9" ht="15" customHeight="1" x14ac:dyDescent="0.15">
      <c r="B74" s="224"/>
      <c r="C74" s="225" t="s">
        <v>101</v>
      </c>
      <c r="D74" s="50" t="s">
        <v>93</v>
      </c>
      <c r="E74" s="80">
        <v>915</v>
      </c>
      <c r="F74" s="80">
        <v>930</v>
      </c>
      <c r="G74" s="81">
        <v>945</v>
      </c>
      <c r="H74" s="92">
        <v>1785</v>
      </c>
      <c r="I74" s="83">
        <f t="shared" si="2"/>
        <v>870</v>
      </c>
    </row>
    <row r="75" spans="2:9" ht="15" customHeight="1" x14ac:dyDescent="0.15">
      <c r="B75" s="224"/>
      <c r="C75" s="226"/>
      <c r="D75" s="50" t="s">
        <v>94</v>
      </c>
      <c r="E75" s="80">
        <v>61</v>
      </c>
      <c r="F75" s="80">
        <v>62</v>
      </c>
      <c r="G75" s="81">
        <v>63</v>
      </c>
      <c r="H75" s="92">
        <v>112</v>
      </c>
      <c r="I75" s="83">
        <f t="shared" si="2"/>
        <v>51</v>
      </c>
    </row>
    <row r="76" spans="2:9" ht="15" customHeight="1" x14ac:dyDescent="0.15">
      <c r="B76" s="224"/>
      <c r="C76" s="65" t="s">
        <v>74</v>
      </c>
      <c r="D76" s="50" t="s">
        <v>93</v>
      </c>
      <c r="E76" s="80">
        <v>2539</v>
      </c>
      <c r="F76" s="80">
        <v>2539</v>
      </c>
      <c r="G76" s="81">
        <v>2539</v>
      </c>
      <c r="H76" s="92">
        <v>4088</v>
      </c>
      <c r="I76" s="83">
        <f t="shared" si="2"/>
        <v>1549</v>
      </c>
    </row>
    <row r="77" spans="2:9" ht="15" customHeight="1" x14ac:dyDescent="0.15">
      <c r="B77" s="224"/>
      <c r="C77" s="66" t="s">
        <v>102</v>
      </c>
      <c r="D77" s="50" t="s">
        <v>94</v>
      </c>
      <c r="E77" s="80">
        <v>142</v>
      </c>
      <c r="F77" s="80">
        <v>142</v>
      </c>
      <c r="G77" s="81">
        <v>142</v>
      </c>
      <c r="H77" s="92">
        <v>234</v>
      </c>
      <c r="I77" s="83">
        <f t="shared" si="2"/>
        <v>92</v>
      </c>
    </row>
    <row r="78" spans="2:9" ht="15" customHeight="1" x14ac:dyDescent="0.15">
      <c r="B78" s="224"/>
      <c r="C78" s="65" t="s">
        <v>310</v>
      </c>
      <c r="D78" s="50" t="s">
        <v>93</v>
      </c>
      <c r="E78" s="80">
        <v>4342</v>
      </c>
      <c r="F78" s="80">
        <v>4667</v>
      </c>
      <c r="G78" s="81">
        <v>4992</v>
      </c>
      <c r="H78" s="92">
        <v>5168</v>
      </c>
      <c r="I78" s="83">
        <f t="shared" si="2"/>
        <v>826</v>
      </c>
    </row>
    <row r="79" spans="2:9" ht="15" customHeight="1" x14ac:dyDescent="0.15">
      <c r="B79" s="224"/>
      <c r="C79" s="66" t="s">
        <v>103</v>
      </c>
      <c r="D79" s="50" t="s">
        <v>94</v>
      </c>
      <c r="E79" s="80">
        <v>334</v>
      </c>
      <c r="F79" s="80">
        <v>359</v>
      </c>
      <c r="G79" s="81">
        <v>384</v>
      </c>
      <c r="H79" s="92">
        <v>372</v>
      </c>
      <c r="I79" s="83">
        <f t="shared" si="2"/>
        <v>38</v>
      </c>
    </row>
    <row r="80" spans="2:9" ht="15" customHeight="1" x14ac:dyDescent="0.15">
      <c r="B80" s="224"/>
      <c r="C80" s="37" t="s">
        <v>8</v>
      </c>
      <c r="D80" s="50" t="s">
        <v>94</v>
      </c>
      <c r="E80" s="80">
        <v>23</v>
      </c>
      <c r="F80" s="80">
        <v>30</v>
      </c>
      <c r="G80" s="81">
        <v>39</v>
      </c>
      <c r="H80" s="92">
        <v>31</v>
      </c>
      <c r="I80" s="83">
        <f t="shared" si="2"/>
        <v>8</v>
      </c>
    </row>
    <row r="81" spans="2:9" ht="16.5" customHeight="1" thickBot="1" x14ac:dyDescent="0.2">
      <c r="B81" s="225" t="s">
        <v>9</v>
      </c>
      <c r="C81" s="226"/>
      <c r="D81" s="50" t="s">
        <v>94</v>
      </c>
      <c r="E81" s="80">
        <v>30</v>
      </c>
      <c r="F81" s="80">
        <v>30</v>
      </c>
      <c r="G81" s="81">
        <v>30</v>
      </c>
      <c r="H81" s="93">
        <v>3</v>
      </c>
      <c r="I81" s="89">
        <f t="shared" si="2"/>
        <v>-27</v>
      </c>
    </row>
    <row r="82" spans="2:9" ht="14.25" thickTop="1" x14ac:dyDescent="0.15">
      <c r="B82" s="57" t="s">
        <v>299</v>
      </c>
    </row>
    <row r="84" spans="2:9" ht="18" thickBot="1" x14ac:dyDescent="0.2">
      <c r="B84" s="189" t="s">
        <v>255</v>
      </c>
      <c r="C84" s="190"/>
      <c r="D84" s="190"/>
    </row>
    <row r="85" spans="2:9" ht="51" customHeight="1" thickTop="1" x14ac:dyDescent="0.15">
      <c r="B85" s="234" t="s">
        <v>263</v>
      </c>
      <c r="C85" s="227"/>
      <c r="D85" s="46" t="s">
        <v>104</v>
      </c>
      <c r="E85" s="46" t="s">
        <v>329</v>
      </c>
      <c r="F85" s="46" t="s">
        <v>318</v>
      </c>
      <c r="G85" s="47" t="s">
        <v>320</v>
      </c>
      <c r="H85" s="63" t="s">
        <v>249</v>
      </c>
      <c r="I85" s="64" t="s">
        <v>277</v>
      </c>
    </row>
    <row r="86" spans="2:9" ht="24.75" customHeight="1" x14ac:dyDescent="0.15">
      <c r="B86" s="223" t="s">
        <v>2</v>
      </c>
      <c r="C86" s="37" t="s">
        <v>105</v>
      </c>
      <c r="D86" s="235" t="s">
        <v>200</v>
      </c>
      <c r="E86" s="94">
        <v>1</v>
      </c>
      <c r="F86" s="80">
        <v>1</v>
      </c>
      <c r="G86" s="81">
        <v>1</v>
      </c>
      <c r="H86" s="82">
        <v>0</v>
      </c>
      <c r="I86" s="83">
        <f>H86-E86</f>
        <v>-1</v>
      </c>
    </row>
    <row r="87" spans="2:9" ht="24" x14ac:dyDescent="0.15">
      <c r="B87" s="224"/>
      <c r="C87" s="37" t="s">
        <v>106</v>
      </c>
      <c r="D87" s="236"/>
      <c r="E87" s="94">
        <v>13</v>
      </c>
      <c r="F87" s="80">
        <v>13</v>
      </c>
      <c r="G87" s="81">
        <v>13</v>
      </c>
      <c r="H87" s="82">
        <v>14</v>
      </c>
      <c r="I87" s="83">
        <f t="shared" ref="I87:I94" si="3">H87-E87</f>
        <v>1</v>
      </c>
    </row>
    <row r="88" spans="2:9" x14ac:dyDescent="0.15">
      <c r="B88" s="224"/>
      <c r="C88" s="37" t="s">
        <v>10</v>
      </c>
      <c r="D88" s="236"/>
      <c r="E88" s="94">
        <v>50</v>
      </c>
      <c r="F88" s="80">
        <v>49</v>
      </c>
      <c r="G88" s="81">
        <v>49</v>
      </c>
      <c r="H88" s="82">
        <v>51</v>
      </c>
      <c r="I88" s="83">
        <f t="shared" si="3"/>
        <v>1</v>
      </c>
    </row>
    <row r="89" spans="2:9" ht="24" customHeight="1" x14ac:dyDescent="0.15">
      <c r="B89" s="223" t="s">
        <v>3</v>
      </c>
      <c r="C89" s="37" t="s">
        <v>105</v>
      </c>
      <c r="D89" s="236"/>
      <c r="E89" s="95">
        <v>1</v>
      </c>
      <c r="F89" s="84">
        <v>1</v>
      </c>
      <c r="G89" s="85">
        <v>1</v>
      </c>
      <c r="H89" s="82">
        <v>0</v>
      </c>
      <c r="I89" s="83">
        <f t="shared" si="3"/>
        <v>-1</v>
      </c>
    </row>
    <row r="90" spans="2:9" ht="24" x14ac:dyDescent="0.15">
      <c r="B90" s="224"/>
      <c r="C90" s="37" t="s">
        <v>106</v>
      </c>
      <c r="D90" s="236"/>
      <c r="E90" s="94">
        <v>240</v>
      </c>
      <c r="F90" s="80">
        <v>260</v>
      </c>
      <c r="G90" s="81">
        <v>280</v>
      </c>
      <c r="H90" s="82">
        <v>257</v>
      </c>
      <c r="I90" s="83">
        <f t="shared" si="3"/>
        <v>17</v>
      </c>
    </row>
    <row r="91" spans="2:9" x14ac:dyDescent="0.15">
      <c r="B91" s="224"/>
      <c r="C91" s="37" t="s">
        <v>10</v>
      </c>
      <c r="D91" s="236"/>
      <c r="E91" s="96">
        <v>104</v>
      </c>
      <c r="F91" s="86">
        <v>103</v>
      </c>
      <c r="G91" s="87">
        <v>102</v>
      </c>
      <c r="H91" s="82">
        <v>104</v>
      </c>
      <c r="I91" s="83">
        <f t="shared" si="3"/>
        <v>0</v>
      </c>
    </row>
    <row r="92" spans="2:9" ht="24" customHeight="1" x14ac:dyDescent="0.15">
      <c r="B92" s="223" t="s">
        <v>4</v>
      </c>
      <c r="C92" s="37" t="s">
        <v>105</v>
      </c>
      <c r="D92" s="236"/>
      <c r="E92" s="80">
        <v>1</v>
      </c>
      <c r="F92" s="80">
        <v>1</v>
      </c>
      <c r="G92" s="81">
        <v>1</v>
      </c>
      <c r="H92" s="82">
        <v>0</v>
      </c>
      <c r="I92" s="83">
        <f t="shared" si="3"/>
        <v>-1</v>
      </c>
    </row>
    <row r="93" spans="2:9" ht="24" x14ac:dyDescent="0.15">
      <c r="B93" s="224"/>
      <c r="C93" s="37" t="s">
        <v>106</v>
      </c>
      <c r="D93" s="236"/>
      <c r="E93" s="80">
        <v>30</v>
      </c>
      <c r="F93" s="80">
        <v>33</v>
      </c>
      <c r="G93" s="81">
        <v>36</v>
      </c>
      <c r="H93" s="82">
        <v>65</v>
      </c>
      <c r="I93" s="83">
        <f t="shared" si="3"/>
        <v>35</v>
      </c>
    </row>
    <row r="94" spans="2:9" ht="14.25" thickBot="1" x14ac:dyDescent="0.2">
      <c r="B94" s="224"/>
      <c r="C94" s="37" t="s">
        <v>10</v>
      </c>
      <c r="D94" s="236"/>
      <c r="E94" s="80">
        <v>1</v>
      </c>
      <c r="F94" s="80">
        <v>1</v>
      </c>
      <c r="G94" s="81">
        <v>1</v>
      </c>
      <c r="H94" s="88">
        <v>3</v>
      </c>
      <c r="I94" s="89">
        <f t="shared" si="3"/>
        <v>2</v>
      </c>
    </row>
    <row r="95" spans="2:9" ht="14.25" thickTop="1" x14ac:dyDescent="0.15">
      <c r="B95" s="57" t="s">
        <v>299</v>
      </c>
    </row>
    <row r="97" spans="2:9" ht="18" thickBot="1" x14ac:dyDescent="0.2">
      <c r="B97" s="244" t="s">
        <v>256</v>
      </c>
      <c r="C97" s="245"/>
      <c r="D97" s="245"/>
      <c r="E97" s="245"/>
      <c r="F97" s="245"/>
      <c r="G97" s="245"/>
    </row>
    <row r="98" spans="2:9" ht="51" customHeight="1" thickTop="1" x14ac:dyDescent="0.15">
      <c r="B98" s="234" t="s">
        <v>263</v>
      </c>
      <c r="C98" s="227"/>
      <c r="D98" s="46" t="s">
        <v>104</v>
      </c>
      <c r="E98" s="46" t="s">
        <v>329</v>
      </c>
      <c r="F98" s="46" t="s">
        <v>318</v>
      </c>
      <c r="G98" s="47" t="s">
        <v>320</v>
      </c>
      <c r="H98" s="63" t="s">
        <v>249</v>
      </c>
      <c r="I98" s="64" t="s">
        <v>277</v>
      </c>
    </row>
    <row r="99" spans="2:9" x14ac:dyDescent="0.15">
      <c r="B99" s="223" t="s">
        <v>2</v>
      </c>
      <c r="C99" s="37" t="s">
        <v>11</v>
      </c>
      <c r="D99" s="235" t="s">
        <v>94</v>
      </c>
      <c r="E99" s="80">
        <v>61</v>
      </c>
      <c r="F99" s="80">
        <v>66</v>
      </c>
      <c r="G99" s="81">
        <v>71</v>
      </c>
      <c r="H99" s="82">
        <v>250</v>
      </c>
      <c r="I99" s="83">
        <f>H99-E99</f>
        <v>189</v>
      </c>
    </row>
    <row r="100" spans="2:9" x14ac:dyDescent="0.15">
      <c r="B100" s="224"/>
      <c r="C100" s="37" t="s">
        <v>12</v>
      </c>
      <c r="D100" s="236"/>
      <c r="E100" s="80">
        <v>1</v>
      </c>
      <c r="F100" s="80">
        <v>1</v>
      </c>
      <c r="G100" s="81">
        <v>1</v>
      </c>
      <c r="H100" s="82">
        <v>0</v>
      </c>
      <c r="I100" s="83">
        <f t="shared" ref="I100:I108" si="4">H100-E100</f>
        <v>-1</v>
      </c>
    </row>
    <row r="101" spans="2:9" x14ac:dyDescent="0.15">
      <c r="B101" s="224"/>
      <c r="C101" s="37" t="s">
        <v>13</v>
      </c>
      <c r="D101" s="236"/>
      <c r="E101" s="80">
        <v>1</v>
      </c>
      <c r="F101" s="80">
        <v>1</v>
      </c>
      <c r="G101" s="81">
        <v>1</v>
      </c>
      <c r="H101" s="82">
        <v>0</v>
      </c>
      <c r="I101" s="83">
        <f t="shared" si="4"/>
        <v>-1</v>
      </c>
    </row>
    <row r="102" spans="2:9" x14ac:dyDescent="0.15">
      <c r="B102" s="223" t="s">
        <v>3</v>
      </c>
      <c r="C102" s="37" t="s">
        <v>11</v>
      </c>
      <c r="D102" s="236"/>
      <c r="E102" s="80">
        <v>207</v>
      </c>
      <c r="F102" s="80">
        <v>228</v>
      </c>
      <c r="G102" s="81">
        <v>249</v>
      </c>
      <c r="H102" s="82">
        <v>760</v>
      </c>
      <c r="I102" s="83">
        <f t="shared" si="4"/>
        <v>553</v>
      </c>
    </row>
    <row r="103" spans="2:9" x14ac:dyDescent="0.15">
      <c r="B103" s="224"/>
      <c r="C103" s="37" t="s">
        <v>12</v>
      </c>
      <c r="D103" s="236"/>
      <c r="E103" s="80">
        <v>1</v>
      </c>
      <c r="F103" s="80">
        <v>1</v>
      </c>
      <c r="G103" s="81">
        <v>1</v>
      </c>
      <c r="H103" s="82">
        <v>0</v>
      </c>
      <c r="I103" s="83">
        <f t="shared" si="4"/>
        <v>-1</v>
      </c>
    </row>
    <row r="104" spans="2:9" x14ac:dyDescent="0.15">
      <c r="B104" s="224"/>
      <c r="C104" s="37" t="s">
        <v>13</v>
      </c>
      <c r="D104" s="236"/>
      <c r="E104" s="80">
        <v>1</v>
      </c>
      <c r="F104" s="80">
        <v>1</v>
      </c>
      <c r="G104" s="81">
        <v>1</v>
      </c>
      <c r="H104" s="82">
        <v>0</v>
      </c>
      <c r="I104" s="83">
        <f t="shared" si="4"/>
        <v>-1</v>
      </c>
    </row>
    <row r="105" spans="2:9" x14ac:dyDescent="0.15">
      <c r="B105" s="223" t="s">
        <v>4</v>
      </c>
      <c r="C105" s="37" t="s">
        <v>11</v>
      </c>
      <c r="D105" s="236"/>
      <c r="E105" s="80">
        <v>247</v>
      </c>
      <c r="F105" s="80">
        <v>260</v>
      </c>
      <c r="G105" s="81">
        <v>273</v>
      </c>
      <c r="H105" s="82">
        <v>754</v>
      </c>
      <c r="I105" s="83">
        <f t="shared" si="4"/>
        <v>507</v>
      </c>
    </row>
    <row r="106" spans="2:9" x14ac:dyDescent="0.15">
      <c r="B106" s="224"/>
      <c r="C106" s="37" t="s">
        <v>12</v>
      </c>
      <c r="D106" s="236"/>
      <c r="E106" s="80">
        <v>4</v>
      </c>
      <c r="F106" s="80">
        <v>6</v>
      </c>
      <c r="G106" s="81">
        <v>8</v>
      </c>
      <c r="H106" s="82">
        <v>7</v>
      </c>
      <c r="I106" s="83">
        <f t="shared" si="4"/>
        <v>3</v>
      </c>
    </row>
    <row r="107" spans="2:9" x14ac:dyDescent="0.15">
      <c r="B107" s="224"/>
      <c r="C107" s="37" t="s">
        <v>13</v>
      </c>
      <c r="D107" s="236"/>
      <c r="E107" s="80">
        <v>1</v>
      </c>
      <c r="F107" s="80">
        <v>1</v>
      </c>
      <c r="G107" s="81">
        <v>1</v>
      </c>
      <c r="H107" s="82">
        <v>0</v>
      </c>
      <c r="I107" s="83">
        <f t="shared" si="4"/>
        <v>-1</v>
      </c>
    </row>
    <row r="108" spans="2:9" ht="24.75" thickBot="1" x14ac:dyDescent="0.2">
      <c r="B108" s="67" t="s">
        <v>5</v>
      </c>
      <c r="C108" s="37" t="s">
        <v>11</v>
      </c>
      <c r="D108" s="236"/>
      <c r="E108" s="80">
        <v>3</v>
      </c>
      <c r="F108" s="80">
        <v>3</v>
      </c>
      <c r="G108" s="81">
        <v>3</v>
      </c>
      <c r="H108" s="88">
        <v>14</v>
      </c>
      <c r="I108" s="89">
        <f t="shared" si="4"/>
        <v>11</v>
      </c>
    </row>
    <row r="109" spans="2:9" ht="14.25" thickTop="1" x14ac:dyDescent="0.15">
      <c r="B109" s="57" t="s">
        <v>299</v>
      </c>
    </row>
    <row r="111" spans="2:9" ht="17.25" customHeight="1" thickBot="1" x14ac:dyDescent="0.2">
      <c r="B111" s="219" t="s">
        <v>257</v>
      </c>
      <c r="C111" s="220"/>
      <c r="D111" s="220"/>
      <c r="E111" s="220"/>
      <c r="F111" s="220"/>
      <c r="G111" s="220"/>
      <c r="H111" s="220"/>
    </row>
    <row r="112" spans="2:9" ht="51" customHeight="1" thickTop="1" x14ac:dyDescent="0.15">
      <c r="B112" s="30" t="s">
        <v>61</v>
      </c>
      <c r="C112" s="191" t="s">
        <v>107</v>
      </c>
      <c r="D112" s="194"/>
      <c r="E112" s="46" t="s">
        <v>329</v>
      </c>
      <c r="F112" s="30" t="s">
        <v>318</v>
      </c>
      <c r="G112" s="31" t="s">
        <v>320</v>
      </c>
      <c r="H112" s="68" t="s">
        <v>249</v>
      </c>
      <c r="I112" s="69" t="s">
        <v>277</v>
      </c>
    </row>
    <row r="113" spans="2:10" x14ac:dyDescent="0.15">
      <c r="B113" s="241" t="s">
        <v>108</v>
      </c>
      <c r="C113" s="235" t="s">
        <v>109</v>
      </c>
      <c r="D113" s="236"/>
      <c r="E113" s="80">
        <v>1</v>
      </c>
      <c r="F113" s="80">
        <v>1</v>
      </c>
      <c r="G113" s="81">
        <v>1</v>
      </c>
      <c r="H113" s="97">
        <v>1</v>
      </c>
      <c r="I113" s="98">
        <f>H113-E113</f>
        <v>0</v>
      </c>
      <c r="J113" s="70"/>
    </row>
    <row r="114" spans="2:10" x14ac:dyDescent="0.15">
      <c r="B114" s="242"/>
      <c r="C114" s="235" t="s">
        <v>110</v>
      </c>
      <c r="D114" s="50" t="s">
        <v>111</v>
      </c>
      <c r="E114" s="80">
        <v>1</v>
      </c>
      <c r="F114" s="80">
        <v>1</v>
      </c>
      <c r="G114" s="81">
        <v>1</v>
      </c>
      <c r="H114" s="97">
        <v>1</v>
      </c>
      <c r="I114" s="98">
        <f t="shared" ref="I114:I122" si="5">H114-E114</f>
        <v>0</v>
      </c>
    </row>
    <row r="115" spans="2:10" x14ac:dyDescent="0.15">
      <c r="B115" s="242"/>
      <c r="C115" s="236"/>
      <c r="D115" s="50" t="s">
        <v>112</v>
      </c>
      <c r="E115" s="80">
        <v>2</v>
      </c>
      <c r="F115" s="80">
        <v>4</v>
      </c>
      <c r="G115" s="81">
        <v>4</v>
      </c>
      <c r="H115" s="97">
        <v>2</v>
      </c>
      <c r="I115" s="98">
        <f t="shared" si="5"/>
        <v>0</v>
      </c>
    </row>
    <row r="116" spans="2:10" x14ac:dyDescent="0.15">
      <c r="B116" s="242"/>
      <c r="C116" s="236"/>
      <c r="D116" s="50" t="s">
        <v>113</v>
      </c>
      <c r="E116" s="80">
        <v>4</v>
      </c>
      <c r="F116" s="80">
        <v>6</v>
      </c>
      <c r="G116" s="81">
        <v>6</v>
      </c>
      <c r="H116" s="97">
        <v>4</v>
      </c>
      <c r="I116" s="98">
        <f t="shared" si="5"/>
        <v>0</v>
      </c>
    </row>
    <row r="117" spans="2:10" x14ac:dyDescent="0.15">
      <c r="B117" s="242"/>
      <c r="C117" s="236"/>
      <c r="D117" s="50" t="s">
        <v>114</v>
      </c>
      <c r="E117" s="80">
        <v>0</v>
      </c>
      <c r="F117" s="80">
        <v>1</v>
      </c>
      <c r="G117" s="81">
        <v>1</v>
      </c>
      <c r="H117" s="97">
        <v>0</v>
      </c>
      <c r="I117" s="98">
        <f t="shared" si="5"/>
        <v>0</v>
      </c>
    </row>
    <row r="118" spans="2:10" x14ac:dyDescent="0.15">
      <c r="B118" s="242"/>
      <c r="C118" s="236"/>
      <c r="D118" s="50" t="s">
        <v>115</v>
      </c>
      <c r="E118" s="80">
        <v>0</v>
      </c>
      <c r="F118" s="80">
        <v>1</v>
      </c>
      <c r="G118" s="81">
        <v>1</v>
      </c>
      <c r="H118" s="97">
        <v>0</v>
      </c>
      <c r="I118" s="98">
        <f t="shared" si="5"/>
        <v>0</v>
      </c>
    </row>
    <row r="119" spans="2:10" x14ac:dyDescent="0.15">
      <c r="B119" s="242"/>
      <c r="C119" s="236"/>
      <c r="D119" s="50" t="s">
        <v>116</v>
      </c>
      <c r="E119" s="80">
        <v>0</v>
      </c>
      <c r="F119" s="80">
        <v>1</v>
      </c>
      <c r="G119" s="81">
        <v>1</v>
      </c>
      <c r="H119" s="97">
        <v>0</v>
      </c>
      <c r="I119" s="98">
        <f t="shared" si="5"/>
        <v>0</v>
      </c>
    </row>
    <row r="120" spans="2:10" x14ac:dyDescent="0.15">
      <c r="B120" s="242"/>
      <c r="C120" s="236"/>
      <c r="D120" s="50" t="s">
        <v>117</v>
      </c>
      <c r="E120" s="80">
        <v>0</v>
      </c>
      <c r="F120" s="80">
        <v>0</v>
      </c>
      <c r="G120" s="81">
        <v>0</v>
      </c>
      <c r="H120" s="97">
        <v>0</v>
      </c>
      <c r="I120" s="98">
        <f t="shared" si="5"/>
        <v>0</v>
      </c>
    </row>
    <row r="121" spans="2:10" ht="48" customHeight="1" x14ac:dyDescent="0.15">
      <c r="B121" s="242"/>
      <c r="C121" s="235" t="s">
        <v>118</v>
      </c>
      <c r="D121" s="236"/>
      <c r="E121" s="239" t="s">
        <v>119</v>
      </c>
      <c r="F121" s="239"/>
      <c r="G121" s="240"/>
      <c r="H121" s="99" t="s">
        <v>308</v>
      </c>
      <c r="I121" s="100"/>
    </row>
    <row r="122" spans="2:10" ht="24" customHeight="1" thickBot="1" x14ac:dyDescent="0.2">
      <c r="B122" s="242"/>
      <c r="C122" s="235" t="s">
        <v>120</v>
      </c>
      <c r="D122" s="236"/>
      <c r="E122" s="80">
        <v>1</v>
      </c>
      <c r="F122" s="80">
        <v>1</v>
      </c>
      <c r="G122" s="81">
        <v>1</v>
      </c>
      <c r="H122" s="101">
        <v>1</v>
      </c>
      <c r="I122" s="102">
        <f t="shared" si="5"/>
        <v>0</v>
      </c>
    </row>
    <row r="123" spans="2:10" ht="14.25" thickTop="1" x14ac:dyDescent="0.15"/>
    <row r="125" spans="2:10" ht="18" thickBot="1" x14ac:dyDescent="0.2">
      <c r="B125" s="244" t="s">
        <v>121</v>
      </c>
      <c r="C125" s="245"/>
      <c r="D125" s="245"/>
      <c r="E125" s="245"/>
      <c r="F125" s="245"/>
    </row>
    <row r="126" spans="2:10" ht="51" customHeight="1" thickTop="1" x14ac:dyDescent="0.15">
      <c r="B126" s="191" t="s">
        <v>61</v>
      </c>
      <c r="C126" s="194"/>
      <c r="D126" s="30" t="s">
        <v>1</v>
      </c>
      <c r="E126" s="46" t="s">
        <v>329</v>
      </c>
      <c r="F126" s="30" t="s">
        <v>318</v>
      </c>
      <c r="G126" s="31" t="s">
        <v>320</v>
      </c>
      <c r="H126" s="75" t="s">
        <v>249</v>
      </c>
      <c r="I126" s="76" t="s">
        <v>277</v>
      </c>
    </row>
    <row r="127" spans="2:10" ht="81.75" customHeight="1" x14ac:dyDescent="0.15">
      <c r="B127" s="237" t="s">
        <v>122</v>
      </c>
      <c r="C127" s="238"/>
      <c r="D127" s="50" t="s">
        <v>201</v>
      </c>
      <c r="E127" s="80">
        <v>7</v>
      </c>
      <c r="F127" s="80">
        <v>7</v>
      </c>
      <c r="G127" s="81">
        <v>8</v>
      </c>
      <c r="H127" s="170" t="s">
        <v>323</v>
      </c>
      <c r="I127" s="168" t="s">
        <v>322</v>
      </c>
    </row>
    <row r="128" spans="2:10" ht="45.75" customHeight="1" x14ac:dyDescent="0.15">
      <c r="B128" s="237" t="s">
        <v>123</v>
      </c>
      <c r="C128" s="238"/>
      <c r="D128" s="50" t="s">
        <v>202</v>
      </c>
      <c r="E128" s="80">
        <v>10</v>
      </c>
      <c r="F128" s="80">
        <v>10</v>
      </c>
      <c r="G128" s="81">
        <v>10</v>
      </c>
      <c r="H128" s="170" t="s">
        <v>322</v>
      </c>
      <c r="I128" s="168" t="s">
        <v>322</v>
      </c>
    </row>
    <row r="129" spans="2:9" ht="45.75" customHeight="1" thickBot="1" x14ac:dyDescent="0.2">
      <c r="B129" s="237" t="s">
        <v>124</v>
      </c>
      <c r="C129" s="238"/>
      <c r="D129" s="50" t="s">
        <v>203</v>
      </c>
      <c r="E129" s="80">
        <v>1</v>
      </c>
      <c r="F129" s="80">
        <v>1</v>
      </c>
      <c r="G129" s="81">
        <v>1</v>
      </c>
      <c r="H129" s="171" t="s">
        <v>322</v>
      </c>
      <c r="I129" s="169" t="s">
        <v>322</v>
      </c>
    </row>
    <row r="130" spans="2:9" ht="14.25" thickTop="1" x14ac:dyDescent="0.15">
      <c r="G130" s="19" t="s">
        <v>324</v>
      </c>
    </row>
    <row r="132" spans="2:9" ht="43.5" customHeight="1" thickBot="1" x14ac:dyDescent="0.2">
      <c r="B132" s="221" t="s">
        <v>258</v>
      </c>
      <c r="C132" s="222"/>
      <c r="D132" s="222"/>
      <c r="E132" s="222"/>
      <c r="F132" s="222"/>
      <c r="G132" s="222"/>
      <c r="H132" s="222"/>
      <c r="I132" s="222"/>
    </row>
    <row r="133" spans="2:9" ht="36" customHeight="1" thickTop="1" x14ac:dyDescent="0.15">
      <c r="B133" s="191" t="s">
        <v>61</v>
      </c>
      <c r="C133" s="194"/>
      <c r="D133" s="191" t="s">
        <v>1</v>
      </c>
      <c r="E133" s="191" t="s">
        <v>330</v>
      </c>
      <c r="F133" s="191" t="s">
        <v>319</v>
      </c>
      <c r="G133" s="243" t="s">
        <v>331</v>
      </c>
      <c r="H133" s="204" t="s">
        <v>249</v>
      </c>
      <c r="I133" s="250" t="s">
        <v>277</v>
      </c>
    </row>
    <row r="134" spans="2:9" x14ac:dyDescent="0.15">
      <c r="B134" s="194"/>
      <c r="C134" s="194"/>
      <c r="D134" s="194"/>
      <c r="E134" s="194"/>
      <c r="F134" s="194"/>
      <c r="G134" s="192"/>
      <c r="H134" s="249"/>
      <c r="I134" s="251"/>
    </row>
    <row r="135" spans="2:9" ht="45.75" customHeight="1" x14ac:dyDescent="0.15">
      <c r="B135" s="237" t="s">
        <v>125</v>
      </c>
      <c r="C135" s="238"/>
      <c r="D135" s="50" t="s">
        <v>204</v>
      </c>
      <c r="E135" s="54">
        <v>5</v>
      </c>
      <c r="F135" s="54">
        <v>5</v>
      </c>
      <c r="G135" s="55">
        <v>5</v>
      </c>
      <c r="H135" s="59">
        <v>13</v>
      </c>
      <c r="I135" s="71">
        <f>H135-E135</f>
        <v>8</v>
      </c>
    </row>
    <row r="136" spans="2:9" ht="47.25" customHeight="1" x14ac:dyDescent="0.15">
      <c r="B136" s="237" t="s">
        <v>127</v>
      </c>
      <c r="C136" s="238"/>
      <c r="D136" s="50" t="s">
        <v>128</v>
      </c>
      <c r="E136" s="54" t="s">
        <v>30</v>
      </c>
      <c r="F136" s="54" t="s">
        <v>30</v>
      </c>
      <c r="G136" s="55" t="s">
        <v>30</v>
      </c>
      <c r="H136" s="77" t="s">
        <v>300</v>
      </c>
      <c r="I136" s="72"/>
    </row>
    <row r="137" spans="2:9" ht="36.75" customHeight="1" x14ac:dyDescent="0.15">
      <c r="B137" s="238"/>
      <c r="C137" s="238"/>
      <c r="D137" s="50" t="s">
        <v>129</v>
      </c>
      <c r="E137" s="54">
        <v>3</v>
      </c>
      <c r="F137" s="54">
        <v>3</v>
      </c>
      <c r="G137" s="55">
        <v>3</v>
      </c>
      <c r="H137" s="59">
        <v>1</v>
      </c>
      <c r="I137" s="71">
        <f t="shared" ref="I137:I139" si="6">H137-E137</f>
        <v>-2</v>
      </c>
    </row>
    <row r="138" spans="2:9" ht="47.25" customHeight="1" x14ac:dyDescent="0.15">
      <c r="B138" s="237" t="s">
        <v>130</v>
      </c>
      <c r="C138" s="238"/>
      <c r="D138" s="50" t="s">
        <v>128</v>
      </c>
      <c r="E138" s="54" t="s">
        <v>30</v>
      </c>
      <c r="F138" s="54" t="s">
        <v>30</v>
      </c>
      <c r="G138" s="55" t="s">
        <v>30</v>
      </c>
      <c r="H138" s="77" t="s">
        <v>300</v>
      </c>
      <c r="I138" s="72"/>
    </row>
    <row r="139" spans="2:9" ht="36.75" customHeight="1" thickBot="1" x14ac:dyDescent="0.2">
      <c r="B139" s="238"/>
      <c r="C139" s="238"/>
      <c r="D139" s="50" t="s">
        <v>131</v>
      </c>
      <c r="E139" s="54">
        <v>22</v>
      </c>
      <c r="F139" s="54">
        <v>22</v>
      </c>
      <c r="G139" s="55">
        <v>22</v>
      </c>
      <c r="H139" s="62">
        <v>10</v>
      </c>
      <c r="I139" s="74">
        <f t="shared" si="6"/>
        <v>-12</v>
      </c>
    </row>
    <row r="140" spans="2:9" ht="14.25" thickTop="1" x14ac:dyDescent="0.15"/>
  </sheetData>
  <mergeCells count="76">
    <mergeCell ref="B136:C137"/>
    <mergeCell ref="B138:C139"/>
    <mergeCell ref="H5:H6"/>
    <mergeCell ref="I5:I6"/>
    <mergeCell ref="G34:G35"/>
    <mergeCell ref="H34:H35"/>
    <mergeCell ref="D86:D94"/>
    <mergeCell ref="B126:C126"/>
    <mergeCell ref="B127:C127"/>
    <mergeCell ref="B128:C128"/>
    <mergeCell ref="B129:C129"/>
    <mergeCell ref="B125:F125"/>
    <mergeCell ref="D133:D134"/>
    <mergeCell ref="B133:C134"/>
    <mergeCell ref="H133:H134"/>
    <mergeCell ref="I133:I134"/>
    <mergeCell ref="B4:D4"/>
    <mergeCell ref="B33:D33"/>
    <mergeCell ref="B46:D46"/>
    <mergeCell ref="B84:D84"/>
    <mergeCell ref="B97:G97"/>
    <mergeCell ref="B86:B88"/>
    <mergeCell ref="B89:B91"/>
    <mergeCell ref="B92:B94"/>
    <mergeCell ref="B70:B80"/>
    <mergeCell ref="C70:C71"/>
    <mergeCell ref="C74:C75"/>
    <mergeCell ref="B81:C81"/>
    <mergeCell ref="B85:C85"/>
    <mergeCell ref="B48:B58"/>
    <mergeCell ref="C48:C49"/>
    <mergeCell ref="C52:C53"/>
    <mergeCell ref="B135:C135"/>
    <mergeCell ref="E121:G121"/>
    <mergeCell ref="C122:D122"/>
    <mergeCell ref="C112:D112"/>
    <mergeCell ref="B113:B122"/>
    <mergeCell ref="C113:D113"/>
    <mergeCell ref="C114:C120"/>
    <mergeCell ref="C121:D121"/>
    <mergeCell ref="E133:E134"/>
    <mergeCell ref="F133:F134"/>
    <mergeCell ref="G133:G134"/>
    <mergeCell ref="B98:C98"/>
    <mergeCell ref="B99:B101"/>
    <mergeCell ref="D99:D108"/>
    <mergeCell ref="B102:B104"/>
    <mergeCell ref="B105:B107"/>
    <mergeCell ref="C63:C64"/>
    <mergeCell ref="B34:B35"/>
    <mergeCell ref="B36:B37"/>
    <mergeCell ref="B38:B39"/>
    <mergeCell ref="B40:B41"/>
    <mergeCell ref="B42:B43"/>
    <mergeCell ref="B47:C47"/>
    <mergeCell ref="B5:C6"/>
    <mergeCell ref="B7:B12"/>
    <mergeCell ref="C7:C8"/>
    <mergeCell ref="C9:C10"/>
    <mergeCell ref="C11:C12"/>
    <mergeCell ref="B111:H111"/>
    <mergeCell ref="B132:I132"/>
    <mergeCell ref="B13:B18"/>
    <mergeCell ref="C13:C14"/>
    <mergeCell ref="C15:C16"/>
    <mergeCell ref="C17:C18"/>
    <mergeCell ref="B19:B24"/>
    <mergeCell ref="C19:C20"/>
    <mergeCell ref="C21:C22"/>
    <mergeCell ref="C23:C24"/>
    <mergeCell ref="B25:B30"/>
    <mergeCell ref="C25:C26"/>
    <mergeCell ref="C27:C28"/>
    <mergeCell ref="C29:C30"/>
    <mergeCell ref="B59:B69"/>
    <mergeCell ref="C59:C60"/>
  </mergeCells>
  <phoneticPr fontId="2"/>
  <pageMargins left="0.78740157480314965" right="0.70866141732283472" top="0.74803149606299213" bottom="0.74803149606299213" header="0.31496062992125984" footer="0.31496062992125984"/>
  <pageSetup paperSize="9" firstPageNumber="4" orientation="portrait" useFirstPageNumber="1" r:id="rId1"/>
  <headerFooter>
    <oddFooter>&amp;C&amp;P</oddFooter>
  </headerFooter>
  <rowBreaks count="3" manualBreakCount="3">
    <brk id="45" min="1" max="8" man="1"/>
    <brk id="83" min="1" max="8" man="1"/>
    <brk id="124" min="1" max="8"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B1:I114"/>
  <sheetViews>
    <sheetView view="pageBreakPreview" zoomScale="93" zoomScaleNormal="100" zoomScaleSheetLayoutView="93" workbookViewId="0">
      <selection activeCell="H45" sqref="H45"/>
    </sheetView>
  </sheetViews>
  <sheetFormatPr defaultRowHeight="13.5" x14ac:dyDescent="0.15"/>
  <cols>
    <col min="1" max="1" width="3.625" style="19" customWidth="1"/>
    <col min="2" max="2" width="24" style="19" customWidth="1"/>
    <col min="3" max="3" width="18.5" style="19" customWidth="1"/>
    <col min="4" max="6" width="10.625" style="19" customWidth="1"/>
    <col min="7" max="7" width="11.5" style="19" customWidth="1"/>
    <col min="8" max="8" width="10.625" style="19" customWidth="1"/>
    <col min="9" max="9" width="10" style="19" customWidth="1"/>
    <col min="10" max="16384" width="9" style="19"/>
  </cols>
  <sheetData>
    <row r="1" spans="2:7" ht="18.75" x14ac:dyDescent="0.15">
      <c r="B1" s="6"/>
      <c r="C1" s="17"/>
      <c r="D1" s="17"/>
      <c r="E1" s="18"/>
    </row>
    <row r="2" spans="2:7" ht="18.75" x14ac:dyDescent="0.15">
      <c r="B2" s="7" t="s">
        <v>227</v>
      </c>
      <c r="C2" s="17"/>
      <c r="D2" s="17"/>
      <c r="E2" s="18"/>
    </row>
    <row r="4" spans="2:7" ht="17.25" x14ac:dyDescent="0.15">
      <c r="B4" s="189" t="s">
        <v>132</v>
      </c>
      <c r="C4" s="190"/>
      <c r="D4" s="190"/>
      <c r="E4" s="190"/>
      <c r="F4" s="190"/>
      <c r="G4" s="190"/>
    </row>
    <row r="5" spans="2:7" ht="18" thickBot="1" x14ac:dyDescent="0.2">
      <c r="B5" s="189" t="s">
        <v>228</v>
      </c>
      <c r="C5" s="190"/>
      <c r="D5" s="190"/>
      <c r="E5" s="190"/>
      <c r="F5" s="190"/>
      <c r="G5" s="190"/>
    </row>
    <row r="6" spans="2:7" ht="30.75" customHeight="1" thickTop="1" x14ac:dyDescent="0.15">
      <c r="B6" s="30" t="s">
        <v>133</v>
      </c>
      <c r="C6" s="30" t="s">
        <v>1</v>
      </c>
      <c r="D6" s="30" t="s">
        <v>317</v>
      </c>
      <c r="E6" s="30" t="s">
        <v>333</v>
      </c>
      <c r="F6" s="31" t="s">
        <v>334</v>
      </c>
      <c r="G6" s="32" t="s">
        <v>332</v>
      </c>
    </row>
    <row r="7" spans="2:7" ht="16.5" customHeight="1" thickBot="1" x14ac:dyDescent="0.2">
      <c r="B7" s="106" t="s">
        <v>22</v>
      </c>
      <c r="C7" s="50" t="s">
        <v>23</v>
      </c>
      <c r="D7" s="54" t="s">
        <v>24</v>
      </c>
      <c r="E7" s="54" t="s">
        <v>24</v>
      </c>
      <c r="F7" s="55" t="s">
        <v>24</v>
      </c>
      <c r="G7" s="103" t="s">
        <v>292</v>
      </c>
    </row>
    <row r="8" spans="2:7" ht="14.25" thickTop="1" x14ac:dyDescent="0.15"/>
    <row r="10" spans="2:7" ht="18" thickBot="1" x14ac:dyDescent="0.2">
      <c r="B10" s="189" t="s">
        <v>229</v>
      </c>
      <c r="C10" s="190"/>
      <c r="D10" s="190"/>
      <c r="E10" s="190"/>
      <c r="F10" s="190"/>
      <c r="G10" s="190"/>
    </row>
    <row r="11" spans="2:7" ht="32.25" customHeight="1" thickTop="1" x14ac:dyDescent="0.15">
      <c r="B11" s="30" t="s">
        <v>133</v>
      </c>
      <c r="C11" s="30" t="s">
        <v>1</v>
      </c>
      <c r="D11" s="147" t="s">
        <v>317</v>
      </c>
      <c r="E11" s="147" t="s">
        <v>333</v>
      </c>
      <c r="F11" s="153" t="s">
        <v>334</v>
      </c>
      <c r="G11" s="32" t="s">
        <v>332</v>
      </c>
    </row>
    <row r="12" spans="2:7" ht="16.5" customHeight="1" thickBot="1" x14ac:dyDescent="0.2">
      <c r="B12" s="107" t="s">
        <v>25</v>
      </c>
      <c r="C12" s="50" t="s">
        <v>23</v>
      </c>
      <c r="D12" s="54" t="s">
        <v>24</v>
      </c>
      <c r="E12" s="54" t="s">
        <v>24</v>
      </c>
      <c r="F12" s="55" t="s">
        <v>24</v>
      </c>
      <c r="G12" s="103" t="s">
        <v>292</v>
      </c>
    </row>
    <row r="13" spans="2:7" ht="14.25" thickTop="1" x14ac:dyDescent="0.15"/>
    <row r="15" spans="2:7" ht="17.25" x14ac:dyDescent="0.15">
      <c r="B15" s="189" t="s">
        <v>230</v>
      </c>
      <c r="C15" s="190"/>
      <c r="D15" s="190"/>
      <c r="E15" s="190"/>
      <c r="F15" s="190"/>
      <c r="G15" s="190"/>
    </row>
    <row r="16" spans="2:7" ht="37.5" customHeight="1" x14ac:dyDescent="0.15"/>
    <row r="17" spans="2:7" ht="37.5" customHeight="1" x14ac:dyDescent="0.15"/>
    <row r="18" spans="2:7" ht="37.5" customHeight="1" x14ac:dyDescent="0.15"/>
    <row r="19" spans="2:7" ht="37.5" customHeight="1" x14ac:dyDescent="0.15"/>
    <row r="20" spans="2:7" ht="21" customHeight="1" x14ac:dyDescent="0.15"/>
    <row r="21" spans="2:7" ht="17.25" x14ac:dyDescent="0.15">
      <c r="B21" s="189" t="s">
        <v>231</v>
      </c>
      <c r="C21" s="190"/>
      <c r="D21" s="190"/>
      <c r="E21" s="190"/>
      <c r="F21" s="190"/>
      <c r="G21" s="190"/>
    </row>
    <row r="22" spans="2:7" ht="17.25" x14ac:dyDescent="0.15">
      <c r="B22" s="145"/>
      <c r="C22" s="146"/>
      <c r="D22" s="146"/>
      <c r="E22" s="146"/>
      <c r="F22" s="146"/>
      <c r="G22" s="146"/>
    </row>
    <row r="23" spans="2:7" ht="17.25" x14ac:dyDescent="0.15">
      <c r="B23" s="145"/>
      <c r="C23" s="146"/>
      <c r="D23" s="146"/>
      <c r="E23" s="146"/>
      <c r="F23" s="146"/>
      <c r="G23" s="146"/>
    </row>
    <row r="24" spans="2:7" ht="17.25" x14ac:dyDescent="0.15">
      <c r="B24" s="145"/>
      <c r="C24" s="146"/>
      <c r="D24" s="146"/>
      <c r="E24" s="146"/>
      <c r="F24" s="146"/>
      <c r="G24" s="146"/>
    </row>
    <row r="25" spans="2:7" ht="32.25" customHeight="1" x14ac:dyDescent="0.15">
      <c r="B25" s="145"/>
      <c r="C25" s="146"/>
      <c r="D25" s="146"/>
      <c r="E25" s="146"/>
      <c r="F25" s="146"/>
      <c r="G25" s="146"/>
    </row>
    <row r="26" spans="2:7" ht="32.25" customHeight="1" x14ac:dyDescent="0.15">
      <c r="B26" s="145"/>
      <c r="C26" s="146"/>
      <c r="D26" s="146"/>
      <c r="E26" s="146"/>
      <c r="F26" s="146"/>
      <c r="G26" s="146"/>
    </row>
    <row r="27" spans="2:7" ht="32.25" customHeight="1" x14ac:dyDescent="0.15"/>
    <row r="29" spans="2:7" ht="17.25" x14ac:dyDescent="0.15">
      <c r="B29" s="189" t="s">
        <v>232</v>
      </c>
      <c r="C29" s="190"/>
      <c r="D29" s="190"/>
      <c r="E29" s="190"/>
      <c r="F29" s="190"/>
      <c r="G29" s="190"/>
    </row>
    <row r="30" spans="2:7" ht="25.5" customHeight="1" x14ac:dyDescent="0.15">
      <c r="B30" s="145"/>
      <c r="C30" s="146"/>
      <c r="D30" s="146"/>
      <c r="E30" s="146"/>
      <c r="F30" s="146"/>
      <c r="G30" s="146"/>
    </row>
    <row r="31" spans="2:7" ht="25.5" customHeight="1" x14ac:dyDescent="0.15">
      <c r="B31" s="145"/>
      <c r="C31" s="146"/>
      <c r="D31" s="146"/>
      <c r="E31" s="146"/>
      <c r="F31" s="146"/>
      <c r="G31" s="146"/>
    </row>
    <row r="32" spans="2:7" ht="25.5" customHeight="1" x14ac:dyDescent="0.15">
      <c r="B32" s="145"/>
      <c r="C32" s="146"/>
      <c r="D32" s="146"/>
      <c r="E32" s="146"/>
      <c r="F32" s="146"/>
      <c r="G32" s="146"/>
    </row>
    <row r="33" spans="2:7" ht="25.5" customHeight="1" x14ac:dyDescent="0.15">
      <c r="B33" s="145"/>
      <c r="C33" s="146"/>
      <c r="D33" s="146"/>
      <c r="E33" s="146"/>
      <c r="F33" s="146"/>
      <c r="G33" s="146"/>
    </row>
    <row r="34" spans="2:7" ht="25.5" customHeight="1" x14ac:dyDescent="0.15">
      <c r="B34" s="145"/>
      <c r="C34" s="146"/>
      <c r="D34" s="146"/>
      <c r="E34" s="146"/>
      <c r="F34" s="146"/>
      <c r="G34" s="146"/>
    </row>
    <row r="35" spans="2:7" ht="25.5" customHeight="1" x14ac:dyDescent="0.15">
      <c r="B35" s="145"/>
      <c r="C35" s="146"/>
      <c r="D35" s="146"/>
      <c r="E35" s="146"/>
      <c r="F35" s="146"/>
      <c r="G35" s="146"/>
    </row>
    <row r="36" spans="2:7" ht="25.5" customHeight="1" x14ac:dyDescent="0.15">
      <c r="B36" s="145"/>
      <c r="C36" s="146"/>
      <c r="D36" s="146"/>
      <c r="E36" s="146"/>
      <c r="F36" s="146"/>
      <c r="G36" s="146"/>
    </row>
    <row r="37" spans="2:7" ht="25.5" customHeight="1" x14ac:dyDescent="0.15">
      <c r="B37" s="145"/>
      <c r="C37" s="146"/>
      <c r="D37" s="146"/>
      <c r="E37" s="146"/>
      <c r="F37" s="146"/>
      <c r="G37" s="146"/>
    </row>
    <row r="38" spans="2:7" ht="25.5" customHeight="1" x14ac:dyDescent="0.15">
      <c r="B38" s="145"/>
      <c r="C38" s="146"/>
      <c r="D38" s="146"/>
      <c r="E38" s="146"/>
      <c r="F38" s="146"/>
      <c r="G38" s="146"/>
    </row>
    <row r="39" spans="2:7" ht="25.5" customHeight="1" x14ac:dyDescent="0.15">
      <c r="B39" s="145"/>
      <c r="C39" s="146"/>
      <c r="D39" s="146"/>
      <c r="E39" s="146"/>
      <c r="F39" s="146"/>
      <c r="G39" s="146"/>
    </row>
    <row r="40" spans="2:7" ht="25.5" customHeight="1" x14ac:dyDescent="0.15">
      <c r="B40" s="145"/>
      <c r="C40" s="146"/>
      <c r="D40" s="146"/>
      <c r="E40" s="146"/>
      <c r="F40" s="146"/>
      <c r="G40" s="146"/>
    </row>
    <row r="41" spans="2:7" ht="25.5" customHeight="1" x14ac:dyDescent="0.15">
      <c r="B41" s="145"/>
      <c r="C41" s="146"/>
      <c r="D41" s="146"/>
      <c r="E41" s="146"/>
      <c r="F41" s="146"/>
      <c r="G41" s="146"/>
    </row>
    <row r="42" spans="2:7" ht="25.5" customHeight="1" x14ac:dyDescent="0.15">
      <c r="B42" s="145"/>
      <c r="C42" s="146"/>
      <c r="D42" s="146"/>
      <c r="E42" s="146"/>
      <c r="F42" s="146"/>
      <c r="G42" s="146"/>
    </row>
    <row r="43" spans="2:7" ht="25.5" customHeight="1" x14ac:dyDescent="0.15">
      <c r="B43" s="145"/>
      <c r="C43" s="146"/>
      <c r="D43" s="146"/>
      <c r="E43" s="146"/>
      <c r="F43" s="146"/>
      <c r="G43" s="146"/>
    </row>
    <row r="44" spans="2:7" ht="25.5" customHeight="1" x14ac:dyDescent="0.15">
      <c r="B44" s="145"/>
      <c r="C44" s="146"/>
      <c r="D44" s="146"/>
      <c r="E44" s="146"/>
      <c r="F44" s="146"/>
      <c r="G44" s="146"/>
    </row>
    <row r="45" spans="2:7" ht="25.5" customHeight="1" x14ac:dyDescent="0.15">
      <c r="B45" s="145"/>
      <c r="C45" s="146"/>
      <c r="D45" s="146"/>
      <c r="E45" s="146"/>
      <c r="F45" s="146"/>
      <c r="G45" s="146"/>
    </row>
    <row r="46" spans="2:7" ht="25.5" customHeight="1" x14ac:dyDescent="0.15">
      <c r="B46" s="145"/>
      <c r="C46" s="146"/>
      <c r="D46" s="146"/>
      <c r="E46" s="146"/>
      <c r="F46" s="146"/>
      <c r="G46" s="146"/>
    </row>
    <row r="47" spans="2:7" ht="25.5" customHeight="1" x14ac:dyDescent="0.15">
      <c r="B47" s="145"/>
      <c r="C47" s="146"/>
      <c r="D47" s="146"/>
      <c r="E47" s="146"/>
      <c r="F47" s="146"/>
      <c r="G47" s="146"/>
    </row>
    <row r="48" spans="2:7" ht="25.5" customHeight="1" x14ac:dyDescent="0.15">
      <c r="B48" s="145"/>
      <c r="C48" s="146"/>
      <c r="D48" s="146"/>
      <c r="E48" s="146"/>
      <c r="F48" s="146"/>
      <c r="G48" s="146"/>
    </row>
    <row r="49" spans="2:9" ht="25.5" customHeight="1" x14ac:dyDescent="0.15">
      <c r="B49" s="145"/>
      <c r="C49" s="146"/>
      <c r="D49" s="146"/>
      <c r="E49" s="146"/>
      <c r="F49" s="146"/>
      <c r="G49" s="146"/>
    </row>
    <row r="50" spans="2:9" ht="18" customHeight="1" x14ac:dyDescent="0.15">
      <c r="B50" s="145"/>
      <c r="C50" s="146"/>
      <c r="D50" s="146"/>
      <c r="E50" s="146"/>
      <c r="F50" s="146"/>
      <c r="G50" s="146"/>
    </row>
    <row r="51" spans="2:9" ht="18" customHeight="1" x14ac:dyDescent="0.15">
      <c r="B51" s="145"/>
      <c r="C51" s="146"/>
      <c r="D51" s="146"/>
      <c r="E51" s="146"/>
      <c r="F51" s="146"/>
      <c r="G51" s="146"/>
    </row>
    <row r="52" spans="2:9" ht="18" customHeight="1" x14ac:dyDescent="0.15">
      <c r="B52" s="145"/>
      <c r="C52" s="146"/>
      <c r="D52" s="146"/>
      <c r="E52" s="146"/>
      <c r="F52" s="146"/>
      <c r="G52" s="146"/>
    </row>
    <row r="53" spans="2:9" ht="31.5" customHeight="1" x14ac:dyDescent="0.15">
      <c r="B53" s="252" t="s">
        <v>157</v>
      </c>
      <c r="C53" s="252"/>
      <c r="D53" s="252"/>
      <c r="E53" s="252"/>
      <c r="F53" s="252"/>
      <c r="G53" s="252"/>
      <c r="H53" s="161"/>
      <c r="I53" s="161"/>
    </row>
    <row r="54" spans="2:9" ht="22.5" customHeight="1" x14ac:dyDescent="0.15">
      <c r="B54" s="252" t="s">
        <v>328</v>
      </c>
      <c r="C54" s="252"/>
      <c r="D54" s="252"/>
      <c r="E54" s="252"/>
      <c r="F54" s="252"/>
      <c r="G54" s="252"/>
      <c r="H54" s="161"/>
      <c r="I54" s="161"/>
    </row>
    <row r="57" spans="2:9" ht="17.25" x14ac:dyDescent="0.15">
      <c r="B57" s="189" t="s">
        <v>233</v>
      </c>
      <c r="C57" s="190"/>
      <c r="D57" s="190"/>
      <c r="E57" s="190"/>
      <c r="F57" s="190"/>
      <c r="G57" s="190"/>
    </row>
    <row r="58" spans="2:9" ht="30" customHeight="1" x14ac:dyDescent="0.15">
      <c r="B58" s="145"/>
      <c r="C58" s="146"/>
      <c r="D58" s="146"/>
      <c r="E58" s="146"/>
      <c r="F58" s="146"/>
      <c r="G58" s="146"/>
    </row>
    <row r="59" spans="2:9" ht="30" customHeight="1" x14ac:dyDescent="0.15">
      <c r="B59" s="145"/>
      <c r="C59" s="146"/>
      <c r="D59" s="146"/>
      <c r="E59" s="146"/>
      <c r="F59" s="146"/>
      <c r="G59" s="146"/>
    </row>
    <row r="60" spans="2:9" ht="30" customHeight="1" x14ac:dyDescent="0.15">
      <c r="B60" s="145"/>
      <c r="C60" s="146"/>
      <c r="D60" s="146"/>
      <c r="E60" s="146"/>
      <c r="F60" s="146"/>
      <c r="G60" s="146"/>
    </row>
    <row r="61" spans="2:9" ht="30" customHeight="1" x14ac:dyDescent="0.15">
      <c r="B61" s="145"/>
      <c r="C61" s="146"/>
      <c r="D61" s="146"/>
      <c r="E61" s="146"/>
      <c r="F61" s="146"/>
      <c r="G61" s="146"/>
    </row>
    <row r="62" spans="2:9" ht="30" customHeight="1" x14ac:dyDescent="0.15">
      <c r="B62" s="145"/>
      <c r="C62" s="146"/>
      <c r="D62" s="146"/>
      <c r="E62" s="146"/>
      <c r="F62" s="146"/>
      <c r="G62" s="146"/>
    </row>
    <row r="63" spans="2:9" ht="30" customHeight="1" x14ac:dyDescent="0.15">
      <c r="B63" s="145"/>
      <c r="C63" s="146"/>
      <c r="D63" s="146"/>
      <c r="E63" s="146"/>
      <c r="F63" s="146"/>
      <c r="G63" s="146"/>
    </row>
    <row r="64" spans="2:9" ht="30" customHeight="1" x14ac:dyDescent="0.15">
      <c r="B64" s="145"/>
      <c r="C64" s="146"/>
      <c r="D64" s="146"/>
      <c r="E64" s="146"/>
      <c r="F64" s="146"/>
      <c r="G64" s="146"/>
    </row>
    <row r="65" spans="2:7" ht="30" customHeight="1" x14ac:dyDescent="0.15">
      <c r="B65" s="145"/>
      <c r="C65" s="146"/>
      <c r="D65" s="146"/>
      <c r="E65" s="146"/>
      <c r="F65" s="146"/>
      <c r="G65" s="146"/>
    </row>
    <row r="66" spans="2:7" ht="30" customHeight="1" x14ac:dyDescent="0.15">
      <c r="B66" s="145"/>
      <c r="C66" s="146"/>
      <c r="D66" s="146"/>
      <c r="E66" s="146"/>
      <c r="F66" s="146"/>
      <c r="G66" s="146"/>
    </row>
    <row r="67" spans="2:7" ht="17.25" x14ac:dyDescent="0.15">
      <c r="B67" s="145"/>
      <c r="C67" s="146"/>
      <c r="D67" s="146"/>
      <c r="E67" s="146"/>
      <c r="F67" s="146"/>
      <c r="G67" s="146"/>
    </row>
    <row r="68" spans="2:7" x14ac:dyDescent="0.15">
      <c r="B68" s="115" t="s">
        <v>159</v>
      </c>
    </row>
    <row r="71" spans="2:7" ht="17.25" x14ac:dyDescent="0.15">
      <c r="B71" s="189" t="s">
        <v>234</v>
      </c>
      <c r="C71" s="190"/>
      <c r="D71" s="190"/>
      <c r="E71" s="190"/>
      <c r="F71" s="190"/>
      <c r="G71" s="190"/>
    </row>
    <row r="72" spans="2:7" ht="17.25" x14ac:dyDescent="0.15">
      <c r="B72" s="163"/>
      <c r="C72" s="164"/>
      <c r="D72" s="164"/>
      <c r="E72" s="164"/>
      <c r="F72" s="164"/>
      <c r="G72" s="164"/>
    </row>
    <row r="73" spans="2:7" ht="17.25" x14ac:dyDescent="0.15">
      <c r="B73" s="163"/>
      <c r="C73" s="164"/>
      <c r="D73" s="164"/>
      <c r="E73" s="164"/>
      <c r="F73" s="164"/>
      <c r="G73" s="164"/>
    </row>
    <row r="74" spans="2:7" ht="17.25" x14ac:dyDescent="0.15">
      <c r="B74" s="163"/>
      <c r="C74" s="164"/>
      <c r="D74" s="164"/>
      <c r="E74" s="164"/>
      <c r="F74" s="164"/>
      <c r="G74" s="164"/>
    </row>
    <row r="75" spans="2:7" ht="17.25" x14ac:dyDescent="0.15">
      <c r="B75" s="163"/>
      <c r="C75" s="164"/>
      <c r="D75" s="164"/>
      <c r="E75" s="164"/>
      <c r="F75" s="164"/>
      <c r="G75" s="164"/>
    </row>
    <row r="76" spans="2:7" ht="17.25" x14ac:dyDescent="0.15">
      <c r="B76" s="163"/>
      <c r="C76" s="164"/>
      <c r="D76" s="164"/>
      <c r="E76" s="164"/>
      <c r="F76" s="164"/>
      <c r="G76" s="164"/>
    </row>
    <row r="77" spans="2:7" ht="17.25" x14ac:dyDescent="0.15">
      <c r="B77" s="163"/>
      <c r="C77" s="164"/>
      <c r="D77" s="164"/>
      <c r="E77" s="164"/>
      <c r="F77" s="164"/>
      <c r="G77" s="164"/>
    </row>
    <row r="78" spans="2:7" ht="17.25" x14ac:dyDescent="0.15">
      <c r="B78" s="163"/>
      <c r="C78" s="164"/>
      <c r="D78" s="164"/>
      <c r="E78" s="164"/>
      <c r="F78" s="164"/>
      <c r="G78" s="164"/>
    </row>
    <row r="79" spans="2:7" ht="17.25" x14ac:dyDescent="0.15">
      <c r="B79" s="163"/>
      <c r="C79" s="164"/>
      <c r="D79" s="164"/>
      <c r="E79" s="164"/>
      <c r="F79" s="164"/>
      <c r="G79" s="164"/>
    </row>
    <row r="80" spans="2:7" ht="17.25" x14ac:dyDescent="0.15">
      <c r="B80" s="163"/>
      <c r="C80" s="164"/>
      <c r="D80" s="164"/>
      <c r="E80" s="164"/>
      <c r="F80" s="164"/>
      <c r="G80" s="164"/>
    </row>
    <row r="81" spans="2:7" ht="17.25" x14ac:dyDescent="0.15">
      <c r="B81" s="163"/>
      <c r="C81" s="164"/>
      <c r="D81" s="164"/>
      <c r="E81" s="164"/>
      <c r="F81" s="164"/>
      <c r="G81" s="164"/>
    </row>
    <row r="82" spans="2:7" ht="17.25" x14ac:dyDescent="0.15">
      <c r="B82" s="163"/>
      <c r="C82" s="164"/>
      <c r="D82" s="164"/>
      <c r="E82" s="164"/>
      <c r="F82" s="164"/>
      <c r="G82" s="164"/>
    </row>
    <row r="86" spans="2:7" ht="17.25" x14ac:dyDescent="0.15">
      <c r="B86" s="189" t="s">
        <v>235</v>
      </c>
      <c r="C86" s="190"/>
      <c r="D86" s="190"/>
      <c r="E86" s="190"/>
      <c r="F86" s="190"/>
      <c r="G86" s="190"/>
    </row>
    <row r="87" spans="2:7" ht="17.25" x14ac:dyDescent="0.15">
      <c r="B87" s="163"/>
      <c r="C87" s="164"/>
      <c r="D87" s="164"/>
      <c r="E87" s="164"/>
      <c r="F87" s="164"/>
      <c r="G87" s="164"/>
    </row>
    <row r="88" spans="2:7" ht="17.25" x14ac:dyDescent="0.15">
      <c r="B88" s="163"/>
      <c r="C88" s="164"/>
      <c r="D88" s="164"/>
      <c r="E88" s="164"/>
      <c r="F88" s="164"/>
      <c r="G88" s="164"/>
    </row>
    <row r="89" spans="2:7" ht="17.25" x14ac:dyDescent="0.15">
      <c r="B89" s="163"/>
      <c r="C89" s="164"/>
      <c r="D89" s="164"/>
      <c r="E89" s="164"/>
      <c r="F89" s="164"/>
      <c r="G89" s="164"/>
    </row>
    <row r="90" spans="2:7" ht="17.25" x14ac:dyDescent="0.15">
      <c r="B90" s="163"/>
      <c r="C90" s="164"/>
      <c r="D90" s="164"/>
      <c r="E90" s="164"/>
      <c r="F90" s="164"/>
      <c r="G90" s="164"/>
    </row>
    <row r="91" spans="2:7" ht="17.25" x14ac:dyDescent="0.15">
      <c r="B91" s="163"/>
      <c r="C91" s="164"/>
      <c r="D91" s="164"/>
      <c r="E91" s="164"/>
      <c r="F91" s="164"/>
      <c r="G91" s="164"/>
    </row>
    <row r="96" spans="2:7" ht="17.25" x14ac:dyDescent="0.15">
      <c r="B96" s="189" t="s">
        <v>236</v>
      </c>
      <c r="C96" s="190"/>
      <c r="D96" s="190"/>
      <c r="E96" s="190"/>
      <c r="F96" s="190"/>
      <c r="G96" s="190"/>
    </row>
    <row r="105" spans="2:7" ht="17.25" x14ac:dyDescent="0.15">
      <c r="B105" s="189" t="s">
        <v>237</v>
      </c>
      <c r="C105" s="190"/>
      <c r="D105" s="190"/>
      <c r="E105" s="190"/>
      <c r="F105" s="190"/>
      <c r="G105" s="190"/>
    </row>
    <row r="106" spans="2:7" ht="17.25" x14ac:dyDescent="0.15">
      <c r="B106" s="163"/>
      <c r="C106" s="164"/>
      <c r="D106" s="164"/>
      <c r="E106" s="164"/>
      <c r="F106" s="164"/>
      <c r="G106" s="164"/>
    </row>
    <row r="107" spans="2:7" ht="17.25" x14ac:dyDescent="0.15">
      <c r="B107" s="163"/>
      <c r="C107" s="164"/>
      <c r="D107" s="164"/>
      <c r="E107" s="164"/>
      <c r="F107" s="164"/>
      <c r="G107" s="164"/>
    </row>
    <row r="108" spans="2:7" ht="17.25" x14ac:dyDescent="0.15">
      <c r="B108" s="163"/>
      <c r="C108" s="164"/>
      <c r="D108" s="164"/>
      <c r="E108" s="164"/>
      <c r="F108" s="164"/>
      <c r="G108" s="164"/>
    </row>
    <row r="109" spans="2:7" ht="17.25" x14ac:dyDescent="0.15">
      <c r="B109" s="163"/>
      <c r="C109" s="164"/>
      <c r="D109" s="164"/>
      <c r="E109" s="164"/>
      <c r="F109" s="164"/>
      <c r="G109" s="164"/>
    </row>
    <row r="110" spans="2:7" ht="17.25" x14ac:dyDescent="0.15">
      <c r="B110" s="163"/>
      <c r="C110" s="164"/>
      <c r="D110" s="164"/>
      <c r="E110" s="164"/>
      <c r="F110" s="164"/>
      <c r="G110" s="164"/>
    </row>
    <row r="111" spans="2:7" ht="17.25" x14ac:dyDescent="0.15">
      <c r="B111" s="163"/>
      <c r="C111" s="164"/>
      <c r="D111" s="164"/>
      <c r="E111" s="164"/>
      <c r="F111" s="164"/>
      <c r="G111" s="164"/>
    </row>
    <row r="112" spans="2:7" ht="16.5" customHeight="1" x14ac:dyDescent="0.15">
      <c r="B112" s="163"/>
      <c r="C112" s="164"/>
      <c r="D112" s="164"/>
      <c r="E112" s="164"/>
      <c r="F112" s="164"/>
      <c r="G112" s="164"/>
    </row>
    <row r="113" spans="2:7" ht="16.5" customHeight="1" x14ac:dyDescent="0.15">
      <c r="B113" s="163"/>
      <c r="C113" s="164"/>
      <c r="D113" s="164"/>
      <c r="E113" s="164"/>
      <c r="F113" s="164"/>
      <c r="G113" s="164"/>
    </row>
    <row r="114" spans="2:7" ht="17.25" x14ac:dyDescent="0.15">
      <c r="B114" s="163"/>
      <c r="C114" s="164"/>
      <c r="D114" s="164"/>
      <c r="E114" s="164"/>
      <c r="F114" s="164"/>
      <c r="G114" s="164"/>
    </row>
  </sheetData>
  <mergeCells count="13">
    <mergeCell ref="B105:G105"/>
    <mergeCell ref="B4:G4"/>
    <mergeCell ref="B5:G5"/>
    <mergeCell ref="B10:G10"/>
    <mergeCell ref="B15:G15"/>
    <mergeCell ref="B21:G21"/>
    <mergeCell ref="B96:G96"/>
    <mergeCell ref="B86:G86"/>
    <mergeCell ref="B53:G53"/>
    <mergeCell ref="B54:G54"/>
    <mergeCell ref="B29:G29"/>
    <mergeCell ref="B57:G57"/>
    <mergeCell ref="B71:G71"/>
  </mergeCells>
  <phoneticPr fontId="2"/>
  <pageMargins left="0.78740157480314965" right="0.70866141732283472" top="0.74803149606299213" bottom="0.74803149606299213" header="0.31496062992125984" footer="0.31496062992125984"/>
  <pageSetup paperSize="9" firstPageNumber="8" orientation="portrait" useFirstPageNumber="1" r:id="rId1"/>
  <headerFooter>
    <oddFooter>&amp;C&amp;P</oddFooter>
  </headerFooter>
  <rowBreaks count="3" manualBreakCount="3">
    <brk id="28" min="1" max="6" man="1"/>
    <brk id="56" min="1" max="6" man="1"/>
    <brk id="94" min="1" max="6"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H28"/>
  <sheetViews>
    <sheetView view="pageBreakPreview" zoomScale="95" zoomScaleNormal="100" zoomScaleSheetLayoutView="95" zoomScalePageLayoutView="87" workbookViewId="0">
      <selection activeCell="A3" sqref="A3:I3"/>
    </sheetView>
  </sheetViews>
  <sheetFormatPr defaultRowHeight="13.5" x14ac:dyDescent="0.15"/>
  <cols>
    <col min="1" max="1" width="3.625" style="19" customWidth="1"/>
    <col min="2" max="2" width="30.125" style="19" customWidth="1"/>
    <col min="3" max="4" width="28.875" style="19" customWidth="1"/>
    <col min="5" max="16384" width="9" style="19"/>
  </cols>
  <sheetData>
    <row r="1" spans="2:8" ht="18.75" x14ac:dyDescent="0.15">
      <c r="B1" s="6" t="s">
        <v>261</v>
      </c>
      <c r="C1" s="17"/>
      <c r="D1" s="17"/>
      <c r="E1" s="18"/>
    </row>
    <row r="2" spans="2:8" ht="18.75" x14ac:dyDescent="0.15">
      <c r="B2" s="7" t="s">
        <v>238</v>
      </c>
      <c r="C2" s="17"/>
      <c r="D2" s="17"/>
      <c r="E2" s="18"/>
    </row>
    <row r="4" spans="2:8" ht="38.25" customHeight="1" x14ac:dyDescent="0.15">
      <c r="B4" s="217" t="s">
        <v>164</v>
      </c>
      <c r="C4" s="217"/>
      <c r="D4" s="217"/>
      <c r="E4" s="127"/>
      <c r="F4" s="127"/>
      <c r="G4" s="127"/>
      <c r="H4" s="127"/>
    </row>
    <row r="5" spans="2:8" ht="25.5" customHeight="1" x14ac:dyDescent="0.15">
      <c r="B5" s="30" t="s">
        <v>61</v>
      </c>
      <c r="C5" s="191" t="s">
        <v>206</v>
      </c>
      <c r="D5" s="194"/>
    </row>
    <row r="6" spans="2:8" ht="36.75" customHeight="1" x14ac:dyDescent="0.15">
      <c r="B6" s="128" t="s">
        <v>165</v>
      </c>
      <c r="C6" s="195" t="s">
        <v>166</v>
      </c>
      <c r="D6" s="195"/>
    </row>
    <row r="7" spans="2:8" ht="24.75" customHeight="1" x14ac:dyDescent="0.15">
      <c r="B7" s="129" t="s">
        <v>314</v>
      </c>
      <c r="C7" s="195" t="s">
        <v>167</v>
      </c>
      <c r="D7" s="195"/>
    </row>
    <row r="8" spans="2:8" ht="14.25" thickBot="1" x14ac:dyDescent="0.2"/>
    <row r="9" spans="2:8" ht="25.5" customHeight="1" thickTop="1" x14ac:dyDescent="0.15">
      <c r="B9" s="31" t="s">
        <v>61</v>
      </c>
      <c r="C9" s="256" t="s">
        <v>244</v>
      </c>
      <c r="D9" s="257"/>
    </row>
    <row r="10" spans="2:8" ht="63" customHeight="1" x14ac:dyDescent="0.15">
      <c r="B10" s="130" t="s">
        <v>165</v>
      </c>
      <c r="C10" s="258" t="s">
        <v>337</v>
      </c>
      <c r="D10" s="259"/>
    </row>
    <row r="11" spans="2:8" ht="48" customHeight="1" thickBot="1" x14ac:dyDescent="0.2">
      <c r="B11" s="131" t="s">
        <v>314</v>
      </c>
      <c r="C11" s="253" t="s">
        <v>338</v>
      </c>
      <c r="D11" s="255"/>
    </row>
    <row r="12" spans="2:8" ht="14.25" customHeight="1" thickTop="1" x14ac:dyDescent="0.15">
      <c r="B12" s="132"/>
      <c r="C12" s="45"/>
      <c r="D12" s="45"/>
    </row>
    <row r="14" spans="2:8" ht="42" customHeight="1" x14ac:dyDescent="0.15">
      <c r="B14" s="263" t="s">
        <v>168</v>
      </c>
      <c r="C14" s="264"/>
      <c r="D14" s="264"/>
    </row>
    <row r="15" spans="2:8" ht="25.5" customHeight="1" x14ac:dyDescent="0.15">
      <c r="B15" s="191" t="s">
        <v>206</v>
      </c>
      <c r="C15" s="194"/>
      <c r="D15" s="194"/>
    </row>
    <row r="16" spans="2:8" ht="43.5" customHeight="1" x14ac:dyDescent="0.15">
      <c r="B16" s="195" t="s">
        <v>303</v>
      </c>
      <c r="C16" s="195"/>
      <c r="D16" s="195"/>
    </row>
    <row r="17" spans="2:4" ht="14.25" thickBot="1" x14ac:dyDescent="0.2"/>
    <row r="18" spans="2:4" ht="25.5" customHeight="1" thickTop="1" x14ac:dyDescent="0.15">
      <c r="B18" s="204" t="s">
        <v>245</v>
      </c>
      <c r="C18" s="205"/>
      <c r="D18" s="206"/>
    </row>
    <row r="19" spans="2:4" ht="43.5" customHeight="1" thickBot="1" x14ac:dyDescent="0.2">
      <c r="B19" s="260" t="s">
        <v>304</v>
      </c>
      <c r="C19" s="261"/>
      <c r="D19" s="262"/>
    </row>
    <row r="20" spans="2:4" ht="14.25" thickTop="1" x14ac:dyDescent="0.15"/>
    <row r="22" spans="2:4" ht="40.5" customHeight="1" x14ac:dyDescent="0.15">
      <c r="B22" s="221" t="s">
        <v>195</v>
      </c>
      <c r="C22" s="222"/>
      <c r="D22" s="222"/>
    </row>
    <row r="23" spans="2:4" ht="25.5" customHeight="1" x14ac:dyDescent="0.15">
      <c r="B23" s="191" t="s">
        <v>206</v>
      </c>
      <c r="C23" s="194"/>
      <c r="D23" s="194"/>
    </row>
    <row r="24" spans="2:4" ht="57" customHeight="1" x14ac:dyDescent="0.15">
      <c r="B24" s="195" t="s">
        <v>169</v>
      </c>
      <c r="C24" s="195"/>
      <c r="D24" s="195"/>
    </row>
    <row r="25" spans="2:4" ht="14.25" thickBot="1" x14ac:dyDescent="0.2"/>
    <row r="26" spans="2:4" ht="25.5" customHeight="1" thickTop="1" x14ac:dyDescent="0.15">
      <c r="B26" s="204" t="s">
        <v>245</v>
      </c>
      <c r="C26" s="205"/>
      <c r="D26" s="206"/>
    </row>
    <row r="27" spans="2:4" ht="57" customHeight="1" thickBot="1" x14ac:dyDescent="0.2">
      <c r="B27" s="253" t="s">
        <v>307</v>
      </c>
      <c r="C27" s="254"/>
      <c r="D27" s="255"/>
    </row>
    <row r="28" spans="2:4" ht="14.25" thickTop="1" x14ac:dyDescent="0.15"/>
  </sheetData>
  <mergeCells count="17">
    <mergeCell ref="B4:D4"/>
    <mergeCell ref="B14:D14"/>
    <mergeCell ref="B22:D22"/>
    <mergeCell ref="B23:D23"/>
    <mergeCell ref="B24:D24"/>
    <mergeCell ref="C5:D5"/>
    <mergeCell ref="C6:D6"/>
    <mergeCell ref="C7:D7"/>
    <mergeCell ref="B15:D15"/>
    <mergeCell ref="B16:D16"/>
    <mergeCell ref="B26:D26"/>
    <mergeCell ref="B27:D27"/>
    <mergeCell ref="C9:D9"/>
    <mergeCell ref="C10:D10"/>
    <mergeCell ref="C11:D11"/>
    <mergeCell ref="B18:D18"/>
    <mergeCell ref="B19:D19"/>
  </mergeCells>
  <phoneticPr fontId="2"/>
  <pageMargins left="0.78740157480314965" right="0.70866141732283472" top="0.74803149606299213" bottom="0.74803149606299213" header="0.31496062992125984" footer="0.31496062992125984"/>
  <pageSetup paperSize="9" firstPageNumber="12" orientation="portrait" useFirstPageNumber="1"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J30"/>
  <sheetViews>
    <sheetView view="pageBreakPreview" zoomScale="96" zoomScaleNormal="100" zoomScaleSheetLayoutView="96" workbookViewId="0">
      <selection activeCell="B1" sqref="B1"/>
    </sheetView>
  </sheetViews>
  <sheetFormatPr defaultRowHeight="13.5" x14ac:dyDescent="0.15"/>
  <cols>
    <col min="1" max="1" width="3.625" style="19" customWidth="1"/>
    <col min="2" max="2" width="21.125" style="19" customWidth="1"/>
    <col min="3" max="3" width="16" style="19" customWidth="1"/>
    <col min="4" max="8" width="10.125" style="19" customWidth="1"/>
    <col min="9" max="16384" width="9" style="19"/>
  </cols>
  <sheetData>
    <row r="1" spans="2:8" ht="18.75" x14ac:dyDescent="0.15">
      <c r="B1" s="6"/>
      <c r="C1" s="17"/>
      <c r="D1" s="17"/>
      <c r="E1" s="18"/>
    </row>
    <row r="2" spans="2:8" ht="18.75" x14ac:dyDescent="0.15">
      <c r="B2" s="7" t="s">
        <v>239</v>
      </c>
      <c r="C2" s="17"/>
      <c r="D2" s="17"/>
      <c r="E2" s="18"/>
    </row>
    <row r="4" spans="2:8" ht="18" thickBot="1" x14ac:dyDescent="0.2">
      <c r="B4" s="189" t="s">
        <v>170</v>
      </c>
      <c r="C4" s="190"/>
      <c r="D4" s="190"/>
      <c r="E4" s="190"/>
      <c r="F4" s="190"/>
      <c r="G4" s="190"/>
    </row>
    <row r="5" spans="2:8" ht="36" customHeight="1" thickTop="1" x14ac:dyDescent="0.15">
      <c r="B5" s="191" t="s">
        <v>171</v>
      </c>
      <c r="C5" s="30" t="s">
        <v>98</v>
      </c>
      <c r="D5" s="191" t="s">
        <v>264</v>
      </c>
      <c r="E5" s="191" t="s">
        <v>50</v>
      </c>
      <c r="F5" s="243" t="s">
        <v>51</v>
      </c>
      <c r="G5" s="256" t="s">
        <v>249</v>
      </c>
      <c r="H5" s="247" t="s">
        <v>340</v>
      </c>
    </row>
    <row r="6" spans="2:8" x14ac:dyDescent="0.15">
      <c r="B6" s="194"/>
      <c r="C6" s="30" t="s">
        <v>99</v>
      </c>
      <c r="D6" s="194"/>
      <c r="E6" s="194"/>
      <c r="F6" s="192"/>
      <c r="G6" s="265"/>
      <c r="H6" s="248"/>
    </row>
    <row r="7" spans="2:8" ht="17.25" customHeight="1" x14ac:dyDescent="0.15">
      <c r="B7" s="266" t="s">
        <v>16</v>
      </c>
      <c r="C7" s="50" t="s">
        <v>172</v>
      </c>
      <c r="D7" s="119">
        <v>3134</v>
      </c>
      <c r="E7" s="119">
        <v>3228</v>
      </c>
      <c r="F7" s="120">
        <v>3324</v>
      </c>
      <c r="G7" s="92">
        <v>3849</v>
      </c>
      <c r="H7" s="98">
        <f>G7-D7</f>
        <v>715</v>
      </c>
    </row>
    <row r="8" spans="2:8" ht="17.25" customHeight="1" x14ac:dyDescent="0.15">
      <c r="B8" s="267"/>
      <c r="C8" s="50" t="s">
        <v>173</v>
      </c>
      <c r="D8" s="119">
        <v>256</v>
      </c>
      <c r="E8" s="119">
        <v>263</v>
      </c>
      <c r="F8" s="120">
        <v>270</v>
      </c>
      <c r="G8" s="92">
        <v>369</v>
      </c>
      <c r="H8" s="98">
        <f t="shared" ref="H8:H16" si="0">G8-D8</f>
        <v>113</v>
      </c>
    </row>
    <row r="9" spans="2:8" ht="17.25" customHeight="1" x14ac:dyDescent="0.15">
      <c r="B9" s="266" t="s">
        <v>17</v>
      </c>
      <c r="C9" s="50" t="s">
        <v>172</v>
      </c>
      <c r="D9" s="119">
        <v>259</v>
      </c>
      <c r="E9" s="119">
        <v>271</v>
      </c>
      <c r="F9" s="120">
        <v>284</v>
      </c>
      <c r="G9" s="92">
        <v>153</v>
      </c>
      <c r="H9" s="98">
        <f t="shared" si="0"/>
        <v>-106</v>
      </c>
    </row>
    <row r="10" spans="2:8" ht="17.25" customHeight="1" x14ac:dyDescent="0.15">
      <c r="B10" s="267"/>
      <c r="C10" s="50" t="s">
        <v>173</v>
      </c>
      <c r="D10" s="119">
        <v>28</v>
      </c>
      <c r="E10" s="119">
        <v>30</v>
      </c>
      <c r="F10" s="120">
        <v>31</v>
      </c>
      <c r="G10" s="92">
        <v>21</v>
      </c>
      <c r="H10" s="98">
        <f t="shared" si="0"/>
        <v>-7</v>
      </c>
    </row>
    <row r="11" spans="2:8" ht="17.25" customHeight="1" x14ac:dyDescent="0.15">
      <c r="B11" s="266" t="s">
        <v>18</v>
      </c>
      <c r="C11" s="50" t="s">
        <v>172</v>
      </c>
      <c r="D11" s="119">
        <v>7186</v>
      </c>
      <c r="E11" s="119">
        <v>7832</v>
      </c>
      <c r="F11" s="120">
        <v>8536</v>
      </c>
      <c r="G11" s="92">
        <v>7658</v>
      </c>
      <c r="H11" s="98">
        <f t="shared" si="0"/>
        <v>472</v>
      </c>
    </row>
    <row r="12" spans="2:8" ht="17.25" customHeight="1" x14ac:dyDescent="0.15">
      <c r="B12" s="267"/>
      <c r="C12" s="50" t="s">
        <v>173</v>
      </c>
      <c r="D12" s="119">
        <v>536</v>
      </c>
      <c r="E12" s="119">
        <v>578</v>
      </c>
      <c r="F12" s="120">
        <v>624</v>
      </c>
      <c r="G12" s="92">
        <v>641</v>
      </c>
      <c r="H12" s="98">
        <f t="shared" si="0"/>
        <v>105</v>
      </c>
    </row>
    <row r="13" spans="2:8" ht="17.25" customHeight="1" x14ac:dyDescent="0.15">
      <c r="B13" s="266" t="s">
        <v>19</v>
      </c>
      <c r="C13" s="174" t="s">
        <v>20</v>
      </c>
      <c r="D13" s="119">
        <v>27</v>
      </c>
      <c r="E13" s="119">
        <v>38</v>
      </c>
      <c r="F13" s="120">
        <v>49</v>
      </c>
      <c r="G13" s="92">
        <v>30</v>
      </c>
      <c r="H13" s="98">
        <f t="shared" si="0"/>
        <v>3</v>
      </c>
    </row>
    <row r="14" spans="2:8" ht="17.25" customHeight="1" x14ac:dyDescent="0.15">
      <c r="B14" s="267"/>
      <c r="C14" s="50" t="s">
        <v>173</v>
      </c>
      <c r="D14" s="119">
        <v>14</v>
      </c>
      <c r="E14" s="119">
        <v>19</v>
      </c>
      <c r="F14" s="120">
        <v>24</v>
      </c>
      <c r="G14" s="92">
        <v>43</v>
      </c>
      <c r="H14" s="98">
        <f t="shared" si="0"/>
        <v>29</v>
      </c>
    </row>
    <row r="15" spans="2:8" ht="17.25" customHeight="1" x14ac:dyDescent="0.15">
      <c r="B15" s="266" t="s">
        <v>174</v>
      </c>
      <c r="C15" s="174" t="s">
        <v>20</v>
      </c>
      <c r="D15" s="119">
        <v>2</v>
      </c>
      <c r="E15" s="119">
        <v>2</v>
      </c>
      <c r="F15" s="120">
        <v>2</v>
      </c>
      <c r="G15" s="92">
        <v>1</v>
      </c>
      <c r="H15" s="98">
        <f t="shared" si="0"/>
        <v>-1</v>
      </c>
    </row>
    <row r="16" spans="2:8" ht="17.25" customHeight="1" thickBot="1" x14ac:dyDescent="0.2">
      <c r="B16" s="267"/>
      <c r="C16" s="50" t="s">
        <v>173</v>
      </c>
      <c r="D16" s="119">
        <v>1</v>
      </c>
      <c r="E16" s="119">
        <v>1</v>
      </c>
      <c r="F16" s="120">
        <v>1</v>
      </c>
      <c r="G16" s="93">
        <v>1</v>
      </c>
      <c r="H16" s="102">
        <f t="shared" si="0"/>
        <v>0</v>
      </c>
    </row>
    <row r="17" spans="2:10" ht="14.25" thickTop="1" x14ac:dyDescent="0.15">
      <c r="B17" s="57" t="s">
        <v>299</v>
      </c>
    </row>
    <row r="19" spans="2:10" ht="18" thickBot="1" x14ac:dyDescent="0.2">
      <c r="B19" s="189" t="s">
        <v>175</v>
      </c>
      <c r="C19" s="190"/>
      <c r="D19" s="190"/>
      <c r="E19" s="190"/>
      <c r="F19" s="190"/>
      <c r="G19" s="190"/>
    </row>
    <row r="20" spans="2:10" ht="48.75" thickTop="1" x14ac:dyDescent="0.15">
      <c r="B20" s="30" t="s">
        <v>171</v>
      </c>
      <c r="C20" s="30" t="s">
        <v>104</v>
      </c>
      <c r="D20" s="30" t="s">
        <v>265</v>
      </c>
      <c r="E20" s="30" t="s">
        <v>50</v>
      </c>
      <c r="F20" s="31" t="s">
        <v>51</v>
      </c>
      <c r="G20" s="133" t="s">
        <v>249</v>
      </c>
      <c r="H20" s="64" t="s">
        <v>340</v>
      </c>
    </row>
    <row r="21" spans="2:10" ht="17.25" customHeight="1" x14ac:dyDescent="0.15">
      <c r="B21" s="37" t="s">
        <v>21</v>
      </c>
      <c r="C21" s="116" t="s">
        <v>176</v>
      </c>
      <c r="D21" s="80">
        <v>45</v>
      </c>
      <c r="E21" s="80">
        <v>63</v>
      </c>
      <c r="F21" s="81">
        <v>88</v>
      </c>
      <c r="G21" s="82">
        <v>61</v>
      </c>
      <c r="H21" s="98">
        <f>G21-D21</f>
        <v>16</v>
      </c>
    </row>
    <row r="22" spans="2:10" ht="17.25" customHeight="1" thickBot="1" x14ac:dyDescent="0.2">
      <c r="B22" s="37" t="s">
        <v>177</v>
      </c>
      <c r="C22" s="116" t="s">
        <v>176</v>
      </c>
      <c r="D22" s="80">
        <v>3</v>
      </c>
      <c r="E22" s="80">
        <v>3</v>
      </c>
      <c r="F22" s="81">
        <v>3</v>
      </c>
      <c r="G22" s="88">
        <v>14</v>
      </c>
      <c r="H22" s="102">
        <f>G22-D22</f>
        <v>11</v>
      </c>
    </row>
    <row r="23" spans="2:10" ht="14.25" thickTop="1" x14ac:dyDescent="0.15">
      <c r="B23" s="57" t="s">
        <v>299</v>
      </c>
    </row>
    <row r="25" spans="2:10" ht="18" thickBot="1" x14ac:dyDescent="0.2">
      <c r="B25" s="189" t="s">
        <v>178</v>
      </c>
      <c r="C25" s="190"/>
      <c r="D25" s="190"/>
      <c r="E25" s="190"/>
      <c r="F25" s="190"/>
      <c r="G25" s="190"/>
    </row>
    <row r="26" spans="2:10" ht="48.75" thickTop="1" x14ac:dyDescent="0.15">
      <c r="B26" s="30" t="s">
        <v>61</v>
      </c>
      <c r="C26" s="30" t="s">
        <v>104</v>
      </c>
      <c r="D26" s="30" t="s">
        <v>265</v>
      </c>
      <c r="E26" s="30" t="s">
        <v>50</v>
      </c>
      <c r="F26" s="31" t="s">
        <v>51</v>
      </c>
      <c r="G26" s="133" t="s">
        <v>249</v>
      </c>
      <c r="H26" s="64" t="s">
        <v>340</v>
      </c>
    </row>
    <row r="27" spans="2:10" ht="46.5" customHeight="1" x14ac:dyDescent="0.15">
      <c r="B27" s="106" t="s">
        <v>179</v>
      </c>
      <c r="C27" s="50" t="s">
        <v>180</v>
      </c>
      <c r="D27" s="80">
        <v>20</v>
      </c>
      <c r="E27" s="80">
        <v>23</v>
      </c>
      <c r="F27" s="81">
        <v>25</v>
      </c>
      <c r="G27" s="82">
        <v>0</v>
      </c>
      <c r="H27" s="98">
        <f>G27-D27</f>
        <v>-20</v>
      </c>
      <c r="I27" s="19" t="s">
        <v>295</v>
      </c>
      <c r="J27" s="19" t="s">
        <v>296</v>
      </c>
    </row>
    <row r="28" spans="2:10" ht="20.25" customHeight="1" x14ac:dyDescent="0.15">
      <c r="B28" s="106" t="s">
        <v>181</v>
      </c>
      <c r="C28" s="50" t="s">
        <v>182</v>
      </c>
      <c r="D28" s="80">
        <v>0</v>
      </c>
      <c r="E28" s="80">
        <v>1</v>
      </c>
      <c r="F28" s="81">
        <v>1</v>
      </c>
      <c r="G28" s="82">
        <v>0</v>
      </c>
      <c r="H28" s="98">
        <f t="shared" ref="H28:H29" si="1">G28-D28</f>
        <v>0</v>
      </c>
      <c r="I28" s="19" t="s">
        <v>297</v>
      </c>
      <c r="J28" s="19" t="s">
        <v>298</v>
      </c>
    </row>
    <row r="29" spans="2:10" ht="33" customHeight="1" thickBot="1" x14ac:dyDescent="0.2">
      <c r="B29" s="106" t="s">
        <v>183</v>
      </c>
      <c r="C29" s="50" t="s">
        <v>126</v>
      </c>
      <c r="D29" s="80">
        <v>25</v>
      </c>
      <c r="E29" s="80">
        <v>25</v>
      </c>
      <c r="F29" s="81">
        <v>25</v>
      </c>
      <c r="G29" s="88">
        <v>0</v>
      </c>
      <c r="H29" s="102">
        <f t="shared" si="1"/>
        <v>-25</v>
      </c>
    </row>
    <row r="30" spans="2:10" ht="14.25" thickTop="1" x14ac:dyDescent="0.15"/>
  </sheetData>
  <mergeCells count="14">
    <mergeCell ref="G5:G6"/>
    <mergeCell ref="H5:H6"/>
    <mergeCell ref="B4:G4"/>
    <mergeCell ref="B19:G19"/>
    <mergeCell ref="B25:G25"/>
    <mergeCell ref="D5:D6"/>
    <mergeCell ref="E5:E6"/>
    <mergeCell ref="F5:F6"/>
    <mergeCell ref="B5:B6"/>
    <mergeCell ref="B7:B8"/>
    <mergeCell ref="B9:B10"/>
    <mergeCell ref="B11:B12"/>
    <mergeCell ref="B13:B14"/>
    <mergeCell ref="B15:B16"/>
  </mergeCells>
  <phoneticPr fontId="2"/>
  <pageMargins left="0.78740157480314965" right="0.70866141732283472" top="0.74803149606299213" bottom="0.74803149606299213" header="0.31496062992125984" footer="0.31496062992125984"/>
  <pageSetup paperSize="9" firstPageNumber="13" orientation="portrait" useFirstPageNumber="1"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B1:I21"/>
  <sheetViews>
    <sheetView view="pageBreakPreview" zoomScale="106" zoomScaleNormal="100" zoomScaleSheetLayoutView="106" workbookViewId="0">
      <selection activeCell="B1" sqref="B1"/>
    </sheetView>
  </sheetViews>
  <sheetFormatPr defaultRowHeight="13.5" x14ac:dyDescent="0.15"/>
  <cols>
    <col min="1" max="1" width="3.625" customWidth="1"/>
    <col min="2" max="2" width="14.5" customWidth="1"/>
    <col min="3" max="3" width="13.5" customWidth="1"/>
    <col min="4" max="4" width="10.75" customWidth="1"/>
    <col min="5" max="6" width="10.875" customWidth="1"/>
    <col min="7" max="7" width="10.625" customWidth="1"/>
    <col min="8" max="8" width="9.875" customWidth="1"/>
  </cols>
  <sheetData>
    <row r="1" spans="2:9" ht="18.75" x14ac:dyDescent="0.15">
      <c r="B1" s="6"/>
      <c r="C1" s="2"/>
      <c r="D1" s="2"/>
      <c r="E1" s="1"/>
    </row>
    <row r="2" spans="2:9" ht="18.75" x14ac:dyDescent="0.15">
      <c r="B2" s="7" t="s">
        <v>240</v>
      </c>
      <c r="C2" s="17"/>
      <c r="D2" s="17"/>
      <c r="E2" s="18"/>
      <c r="F2" s="19"/>
      <c r="G2" s="19"/>
      <c r="H2" s="19"/>
    </row>
    <row r="3" spans="2:9" x14ac:dyDescent="0.15">
      <c r="B3" s="19"/>
      <c r="C3" s="19"/>
      <c r="D3" s="19"/>
      <c r="E3" s="19"/>
      <c r="F3" s="19"/>
      <c r="G3" s="19"/>
      <c r="H3" s="19"/>
    </row>
    <row r="4" spans="2:9" ht="18" thickBot="1" x14ac:dyDescent="0.2">
      <c r="B4" s="189" t="s">
        <v>184</v>
      </c>
      <c r="C4" s="190"/>
      <c r="D4" s="190"/>
      <c r="E4" s="190"/>
      <c r="F4" s="190"/>
      <c r="G4" s="190"/>
      <c r="H4" s="190"/>
    </row>
    <row r="5" spans="2:9" ht="48.75" thickTop="1" x14ac:dyDescent="0.15">
      <c r="B5" s="30" t="s">
        <v>61</v>
      </c>
      <c r="C5" s="30" t="s">
        <v>1</v>
      </c>
      <c r="D5" s="30" t="s">
        <v>329</v>
      </c>
      <c r="E5" s="30" t="s">
        <v>346</v>
      </c>
      <c r="F5" s="31" t="s">
        <v>347</v>
      </c>
      <c r="G5" s="133" t="s">
        <v>249</v>
      </c>
      <c r="H5" s="134" t="s">
        <v>344</v>
      </c>
    </row>
    <row r="6" spans="2:9" ht="30" customHeight="1" thickBot="1" x14ac:dyDescent="0.2">
      <c r="B6" s="37" t="s">
        <v>185</v>
      </c>
      <c r="C6" s="50" t="s">
        <v>186</v>
      </c>
      <c r="D6" s="80">
        <v>374</v>
      </c>
      <c r="E6" s="80">
        <v>376</v>
      </c>
      <c r="F6" s="81">
        <v>378</v>
      </c>
      <c r="G6" s="88">
        <f>212+185</f>
        <v>397</v>
      </c>
      <c r="H6" s="102">
        <f>G6-D6</f>
        <v>23</v>
      </c>
    </row>
    <row r="7" spans="2:9" ht="14.25" thickTop="1" x14ac:dyDescent="0.15">
      <c r="B7" s="19"/>
      <c r="C7" s="19"/>
      <c r="D7" s="19"/>
      <c r="E7" s="19"/>
      <c r="F7" s="19"/>
      <c r="G7" s="19"/>
      <c r="H7" s="19"/>
    </row>
    <row r="8" spans="2:9" x14ac:dyDescent="0.15">
      <c r="B8" s="19"/>
      <c r="C8" s="19"/>
      <c r="D8" s="19"/>
      <c r="E8" s="19"/>
      <c r="F8" s="19"/>
      <c r="G8" s="19"/>
      <c r="H8" s="19"/>
    </row>
    <row r="9" spans="2:9" ht="18" thickBot="1" x14ac:dyDescent="0.2">
      <c r="B9" s="189" t="s">
        <v>187</v>
      </c>
      <c r="C9" s="190"/>
      <c r="D9" s="190"/>
      <c r="E9" s="190"/>
      <c r="F9" s="190"/>
      <c r="G9" s="190"/>
      <c r="H9" s="190"/>
    </row>
    <row r="10" spans="2:9" ht="58.5" customHeight="1" thickTop="1" x14ac:dyDescent="0.15">
      <c r="B10" s="272" t="s">
        <v>61</v>
      </c>
      <c r="C10" s="273"/>
      <c r="D10" s="8" t="s">
        <v>1</v>
      </c>
      <c r="E10" s="162" t="s">
        <v>329</v>
      </c>
      <c r="F10" s="162" t="s">
        <v>346</v>
      </c>
      <c r="G10" s="165" t="s">
        <v>347</v>
      </c>
      <c r="H10" s="9" t="s">
        <v>208</v>
      </c>
      <c r="I10" s="12" t="s">
        <v>250</v>
      </c>
    </row>
    <row r="11" spans="2:9" ht="55.5" customHeight="1" x14ac:dyDescent="0.15">
      <c r="B11" s="10" t="s">
        <v>188</v>
      </c>
      <c r="C11" s="16" t="s">
        <v>266</v>
      </c>
      <c r="D11" s="11" t="s">
        <v>186</v>
      </c>
      <c r="E11" s="135">
        <v>2490</v>
      </c>
      <c r="F11" s="135">
        <v>2400</v>
      </c>
      <c r="G11" s="136">
        <v>2330</v>
      </c>
      <c r="H11" s="137">
        <v>2358</v>
      </c>
      <c r="I11" s="138">
        <f>H11-E11</f>
        <v>-132</v>
      </c>
    </row>
    <row r="12" spans="2:9" ht="55.5" customHeight="1" x14ac:dyDescent="0.15">
      <c r="B12" s="268" t="s">
        <v>189</v>
      </c>
      <c r="C12" s="16" t="s">
        <v>267</v>
      </c>
      <c r="D12" s="11" t="s">
        <v>186</v>
      </c>
      <c r="E12" s="135">
        <v>3510</v>
      </c>
      <c r="F12" s="135">
        <v>3560</v>
      </c>
      <c r="G12" s="136">
        <v>3640</v>
      </c>
      <c r="H12" s="137">
        <v>3652</v>
      </c>
      <c r="I12" s="139">
        <f t="shared" ref="I12:I13" si="0">H12-E12</f>
        <v>142</v>
      </c>
    </row>
    <row r="13" spans="2:9" ht="55.5" customHeight="1" x14ac:dyDescent="0.15">
      <c r="B13" s="271"/>
      <c r="C13" s="16" t="s">
        <v>268</v>
      </c>
      <c r="D13" s="178" t="s">
        <v>186</v>
      </c>
      <c r="E13" s="179">
        <v>2720</v>
      </c>
      <c r="F13" s="179">
        <v>2790</v>
      </c>
      <c r="G13" s="180">
        <v>2800</v>
      </c>
      <c r="H13" s="137">
        <v>2715</v>
      </c>
      <c r="I13" s="139">
        <f t="shared" si="0"/>
        <v>-5</v>
      </c>
    </row>
    <row r="14" spans="2:9" ht="30" customHeight="1" x14ac:dyDescent="0.15">
      <c r="B14" s="272" t="s">
        <v>61</v>
      </c>
      <c r="C14" s="273"/>
      <c r="D14" s="166" t="s">
        <v>1</v>
      </c>
      <c r="E14" s="162" t="s">
        <v>317</v>
      </c>
      <c r="F14" s="162" t="s">
        <v>346</v>
      </c>
      <c r="G14" s="165" t="s">
        <v>347</v>
      </c>
      <c r="H14" s="181" t="s">
        <v>348</v>
      </c>
      <c r="I14" s="182"/>
    </row>
    <row r="15" spans="2:9" ht="33.75" customHeight="1" x14ac:dyDescent="0.15">
      <c r="B15" s="270" t="s">
        <v>345</v>
      </c>
      <c r="C15" s="271"/>
      <c r="D15" s="11" t="s">
        <v>186</v>
      </c>
      <c r="E15" s="135">
        <v>2800</v>
      </c>
      <c r="F15" s="135">
        <v>2850</v>
      </c>
      <c r="G15" s="136">
        <v>2900</v>
      </c>
      <c r="H15" s="137">
        <v>3617</v>
      </c>
      <c r="I15" s="175"/>
    </row>
    <row r="16" spans="2:9" ht="33.75" customHeight="1" x14ac:dyDescent="0.15">
      <c r="B16" s="270" t="s">
        <v>269</v>
      </c>
      <c r="C16" s="271"/>
      <c r="D16" s="11" t="s">
        <v>186</v>
      </c>
      <c r="E16" s="135">
        <v>4000</v>
      </c>
      <c r="F16" s="135">
        <v>4200</v>
      </c>
      <c r="G16" s="136">
        <v>4400</v>
      </c>
      <c r="H16" s="137">
        <v>3852</v>
      </c>
      <c r="I16" s="175"/>
    </row>
    <row r="17" spans="2:9" ht="33.75" customHeight="1" x14ac:dyDescent="0.15">
      <c r="B17" s="270" t="s">
        <v>270</v>
      </c>
      <c r="C17" s="271"/>
      <c r="D17" s="11" t="s">
        <v>186</v>
      </c>
      <c r="E17" s="135">
        <v>1870</v>
      </c>
      <c r="F17" s="135">
        <v>1840</v>
      </c>
      <c r="G17" s="136">
        <v>1800</v>
      </c>
      <c r="H17" s="137">
        <v>1719</v>
      </c>
      <c r="I17" s="176"/>
    </row>
    <row r="18" spans="2:9" ht="27" customHeight="1" x14ac:dyDescent="0.15">
      <c r="B18" s="268" t="s">
        <v>190</v>
      </c>
      <c r="C18" s="269"/>
      <c r="D18" s="11" t="s">
        <v>186</v>
      </c>
      <c r="E18" s="135">
        <v>50</v>
      </c>
      <c r="F18" s="135">
        <v>50</v>
      </c>
      <c r="G18" s="136">
        <v>50</v>
      </c>
      <c r="H18" s="140">
        <v>20</v>
      </c>
      <c r="I18" s="176"/>
    </row>
    <row r="19" spans="2:9" ht="27" customHeight="1" x14ac:dyDescent="0.15">
      <c r="B19" s="268" t="s">
        <v>191</v>
      </c>
      <c r="C19" s="269"/>
      <c r="D19" s="11" t="s">
        <v>192</v>
      </c>
      <c r="E19" s="135">
        <v>39500</v>
      </c>
      <c r="F19" s="135">
        <v>39000</v>
      </c>
      <c r="G19" s="136">
        <v>38500</v>
      </c>
      <c r="H19" s="140">
        <v>18480</v>
      </c>
      <c r="I19" s="176"/>
    </row>
    <row r="20" spans="2:9" ht="27" customHeight="1" thickBot="1" x14ac:dyDescent="0.2">
      <c r="B20" s="268" t="s">
        <v>193</v>
      </c>
      <c r="C20" s="269"/>
      <c r="D20" s="11" t="s">
        <v>194</v>
      </c>
      <c r="E20" s="135">
        <v>100000</v>
      </c>
      <c r="F20" s="135">
        <v>100000</v>
      </c>
      <c r="G20" s="136">
        <v>100000</v>
      </c>
      <c r="H20" s="141">
        <v>64780</v>
      </c>
      <c r="I20" s="177"/>
    </row>
    <row r="21" spans="2:9" ht="14.25" thickTop="1" x14ac:dyDescent="0.15"/>
  </sheetData>
  <mergeCells count="11">
    <mergeCell ref="B18:C18"/>
    <mergeCell ref="B19:C19"/>
    <mergeCell ref="B20:C20"/>
    <mergeCell ref="B4:H4"/>
    <mergeCell ref="B9:H9"/>
    <mergeCell ref="B17:C17"/>
    <mergeCell ref="B16:C16"/>
    <mergeCell ref="B15:C15"/>
    <mergeCell ref="B12:B13"/>
    <mergeCell ref="B10:C10"/>
    <mergeCell ref="B14:C14"/>
  </mergeCells>
  <phoneticPr fontId="2"/>
  <pageMargins left="0.70866141732283472" right="0.59055118110236227" top="0.74803149606299213" bottom="0.74803149606299213" header="0.31496062992125984" footer="0.31496062992125984"/>
  <pageSetup paperSize="9" firstPageNumber="14" orientation="portrait" useFirstPageNumber="1"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B1:I108"/>
  <sheetViews>
    <sheetView topLeftCell="A37" zoomScaleNormal="100" zoomScaleSheetLayoutView="93" workbookViewId="0">
      <selection activeCell="H47" sqref="H47:H48"/>
    </sheetView>
  </sheetViews>
  <sheetFormatPr defaultRowHeight="13.5" x14ac:dyDescent="0.15"/>
  <cols>
    <col min="1" max="1" width="3.625" style="19" customWidth="1"/>
    <col min="2" max="2" width="18.875" style="19" customWidth="1"/>
    <col min="3" max="3" width="17" style="19" customWidth="1"/>
    <col min="4" max="8" width="10.625" style="19" customWidth="1"/>
    <col min="9" max="9" width="10" style="19" customWidth="1"/>
    <col min="10" max="16384" width="9" style="19"/>
  </cols>
  <sheetData>
    <row r="1" spans="2:8" ht="18.75" x14ac:dyDescent="0.15">
      <c r="B1" s="6"/>
      <c r="C1" s="149"/>
      <c r="D1" s="149"/>
      <c r="E1" s="18"/>
    </row>
    <row r="2" spans="2:8" ht="18.75" x14ac:dyDescent="0.15">
      <c r="B2" s="7" t="s">
        <v>227</v>
      </c>
      <c r="C2" s="149"/>
      <c r="D2" s="149"/>
      <c r="E2" s="18"/>
    </row>
    <row r="4" spans="2:8" ht="17.25" x14ac:dyDescent="0.15">
      <c r="B4" s="189" t="s">
        <v>132</v>
      </c>
      <c r="C4" s="190"/>
      <c r="D4" s="190"/>
      <c r="E4" s="190"/>
      <c r="F4" s="190"/>
      <c r="G4" s="190"/>
    </row>
    <row r="5" spans="2:8" ht="18" thickBot="1" x14ac:dyDescent="0.2">
      <c r="B5" s="189" t="s">
        <v>228</v>
      </c>
      <c r="C5" s="190"/>
      <c r="D5" s="190"/>
      <c r="E5" s="190"/>
      <c r="F5" s="190"/>
      <c r="G5" s="190"/>
    </row>
    <row r="6" spans="2:8" ht="24.75" thickTop="1" x14ac:dyDescent="0.15">
      <c r="B6" s="147" t="s">
        <v>133</v>
      </c>
      <c r="C6" s="147" t="s">
        <v>1</v>
      </c>
      <c r="D6" s="147" t="s">
        <v>91</v>
      </c>
      <c r="E6" s="147" t="s">
        <v>50</v>
      </c>
      <c r="F6" s="153" t="s">
        <v>51</v>
      </c>
      <c r="G6" s="32" t="s">
        <v>208</v>
      </c>
    </row>
    <row r="7" spans="2:8" ht="14.25" thickBot="1" x14ac:dyDescent="0.2">
      <c r="B7" s="159" t="s">
        <v>22</v>
      </c>
      <c r="C7" s="152" t="s">
        <v>23</v>
      </c>
      <c r="D7" s="54" t="s">
        <v>24</v>
      </c>
      <c r="E7" s="54" t="s">
        <v>24</v>
      </c>
      <c r="F7" s="55" t="s">
        <v>24</v>
      </c>
      <c r="G7" s="103" t="s">
        <v>292</v>
      </c>
    </row>
    <row r="8" spans="2:8" ht="14.25" thickTop="1" x14ac:dyDescent="0.15"/>
    <row r="10" spans="2:8" ht="18" thickBot="1" x14ac:dyDescent="0.2">
      <c r="B10" s="189" t="s">
        <v>229</v>
      </c>
      <c r="C10" s="190"/>
      <c r="D10" s="190"/>
      <c r="E10" s="190"/>
      <c r="F10" s="190"/>
      <c r="G10" s="190"/>
    </row>
    <row r="11" spans="2:8" ht="24.75" thickTop="1" x14ac:dyDescent="0.15">
      <c r="B11" s="147" t="s">
        <v>133</v>
      </c>
      <c r="C11" s="147" t="s">
        <v>1</v>
      </c>
      <c r="D11" s="147" t="s">
        <v>91</v>
      </c>
      <c r="E11" s="147" t="s">
        <v>50</v>
      </c>
      <c r="F11" s="153" t="s">
        <v>51</v>
      </c>
      <c r="G11" s="32" t="s">
        <v>208</v>
      </c>
    </row>
    <row r="12" spans="2:8" ht="14.25" thickBot="1" x14ac:dyDescent="0.2">
      <c r="B12" s="107" t="s">
        <v>25</v>
      </c>
      <c r="C12" s="152" t="s">
        <v>23</v>
      </c>
      <c r="D12" s="54" t="s">
        <v>24</v>
      </c>
      <c r="E12" s="54" t="s">
        <v>24</v>
      </c>
      <c r="F12" s="55" t="s">
        <v>24</v>
      </c>
      <c r="G12" s="103" t="s">
        <v>292</v>
      </c>
    </row>
    <row r="13" spans="2:8" ht="14.25" thickTop="1" x14ac:dyDescent="0.15"/>
    <row r="15" spans="2:8" ht="18" thickBot="1" x14ac:dyDescent="0.2">
      <c r="B15" s="189" t="s">
        <v>230</v>
      </c>
      <c r="C15" s="190"/>
      <c r="D15" s="190"/>
      <c r="E15" s="190"/>
      <c r="F15" s="190"/>
      <c r="G15" s="190"/>
    </row>
    <row r="16" spans="2:8" ht="48.75" thickTop="1" x14ac:dyDescent="0.15">
      <c r="B16" s="147" t="s">
        <v>133</v>
      </c>
      <c r="C16" s="147" t="s">
        <v>1</v>
      </c>
      <c r="D16" s="151" t="s">
        <v>329</v>
      </c>
      <c r="E16" s="151" t="s">
        <v>335</v>
      </c>
      <c r="F16" s="47" t="s">
        <v>336</v>
      </c>
      <c r="G16" s="148" t="s">
        <v>249</v>
      </c>
      <c r="H16" s="154" t="s">
        <v>277</v>
      </c>
    </row>
    <row r="17" spans="2:9" x14ac:dyDescent="0.15">
      <c r="B17" s="159" t="s">
        <v>26</v>
      </c>
      <c r="C17" s="152" t="s">
        <v>27</v>
      </c>
      <c r="D17" s="54">
        <v>4</v>
      </c>
      <c r="E17" s="54">
        <v>4</v>
      </c>
      <c r="F17" s="55">
        <v>4</v>
      </c>
      <c r="G17" s="108">
        <v>4</v>
      </c>
      <c r="H17" s="71">
        <f>G17-D17</f>
        <v>0</v>
      </c>
    </row>
    <row r="18" spans="2:9" x14ac:dyDescent="0.15">
      <c r="B18" s="159" t="s">
        <v>28</v>
      </c>
      <c r="C18" s="152" t="s">
        <v>29</v>
      </c>
      <c r="D18" s="54" t="s">
        <v>134</v>
      </c>
      <c r="E18" s="54" t="s">
        <v>134</v>
      </c>
      <c r="F18" s="55" t="s">
        <v>134</v>
      </c>
      <c r="G18" s="109" t="s">
        <v>293</v>
      </c>
      <c r="H18" s="72"/>
    </row>
    <row r="19" spans="2:9" ht="24" x14ac:dyDescent="0.15">
      <c r="B19" s="159" t="s">
        <v>241</v>
      </c>
      <c r="C19" s="152" t="s">
        <v>23</v>
      </c>
      <c r="D19" s="54" t="s">
        <v>24</v>
      </c>
      <c r="E19" s="54" t="s">
        <v>24</v>
      </c>
      <c r="F19" s="55" t="s">
        <v>24</v>
      </c>
      <c r="G19" s="109" t="s">
        <v>24</v>
      </c>
      <c r="H19" s="72"/>
    </row>
    <row r="20" spans="2:9" x14ac:dyDescent="0.15">
      <c r="B20" s="159" t="s">
        <v>31</v>
      </c>
      <c r="C20" s="152" t="s">
        <v>27</v>
      </c>
      <c r="D20" s="54">
        <v>1</v>
      </c>
      <c r="E20" s="54">
        <v>1</v>
      </c>
      <c r="F20" s="55">
        <v>1</v>
      </c>
      <c r="G20" s="108">
        <v>1</v>
      </c>
      <c r="H20" s="71">
        <f>G20-D20</f>
        <v>0</v>
      </c>
    </row>
    <row r="21" spans="2:9" ht="14.25" thickBot="1" x14ac:dyDescent="0.2">
      <c r="B21" s="159" t="s">
        <v>32</v>
      </c>
      <c r="C21" s="152" t="s">
        <v>23</v>
      </c>
      <c r="D21" s="54" t="s">
        <v>24</v>
      </c>
      <c r="E21" s="54" t="s">
        <v>24</v>
      </c>
      <c r="F21" s="55" t="s">
        <v>24</v>
      </c>
      <c r="G21" s="110" t="s">
        <v>294</v>
      </c>
      <c r="H21" s="104"/>
    </row>
    <row r="22" spans="2:9" ht="14.25" thickTop="1" x14ac:dyDescent="0.15"/>
    <row r="24" spans="2:9" ht="18" thickBot="1" x14ac:dyDescent="0.2">
      <c r="B24" s="189" t="s">
        <v>231</v>
      </c>
      <c r="C24" s="190"/>
      <c r="D24" s="190"/>
      <c r="E24" s="190"/>
      <c r="F24" s="190"/>
      <c r="G24" s="190"/>
    </row>
    <row r="25" spans="2:9" ht="48.75" thickTop="1" x14ac:dyDescent="0.15">
      <c r="B25" s="147" t="s">
        <v>133</v>
      </c>
      <c r="C25" s="147" t="s">
        <v>1</v>
      </c>
      <c r="D25" s="151" t="s">
        <v>329</v>
      </c>
      <c r="E25" s="151" t="s">
        <v>335</v>
      </c>
      <c r="F25" s="47" t="s">
        <v>336</v>
      </c>
      <c r="G25" s="148" t="s">
        <v>249</v>
      </c>
      <c r="H25" s="154" t="s">
        <v>277</v>
      </c>
    </row>
    <row r="26" spans="2:9" ht="24" x14ac:dyDescent="0.15">
      <c r="B26" s="159" t="s">
        <v>33</v>
      </c>
      <c r="C26" s="152" t="s">
        <v>135</v>
      </c>
      <c r="D26" s="156">
        <v>19</v>
      </c>
      <c r="E26" s="156">
        <v>24</v>
      </c>
      <c r="F26" s="157">
        <v>29</v>
      </c>
      <c r="G26" s="82">
        <v>11</v>
      </c>
      <c r="H26" s="98">
        <f>G26-D26</f>
        <v>-8</v>
      </c>
    </row>
    <row r="27" spans="2:9" ht="24.75" thickBot="1" x14ac:dyDescent="0.2">
      <c r="B27" s="159" t="s">
        <v>136</v>
      </c>
      <c r="C27" s="152" t="s">
        <v>23</v>
      </c>
      <c r="D27" s="156" t="s">
        <v>24</v>
      </c>
      <c r="E27" s="156" t="s">
        <v>24</v>
      </c>
      <c r="F27" s="157" t="s">
        <v>24</v>
      </c>
      <c r="G27" s="88" t="s">
        <v>294</v>
      </c>
      <c r="H27" s="117"/>
    </row>
    <row r="28" spans="2:9" ht="14.25" thickTop="1" x14ac:dyDescent="0.15"/>
    <row r="30" spans="2:9" ht="18" thickBot="1" x14ac:dyDescent="0.2">
      <c r="B30" s="189" t="s">
        <v>232</v>
      </c>
      <c r="C30" s="190"/>
      <c r="D30" s="190"/>
      <c r="E30" s="190"/>
      <c r="F30" s="190"/>
      <c r="G30" s="190"/>
    </row>
    <row r="31" spans="2:9" ht="48.75" thickTop="1" x14ac:dyDescent="0.15">
      <c r="B31" s="234" t="s">
        <v>133</v>
      </c>
      <c r="C31" s="227"/>
      <c r="D31" s="151" t="s">
        <v>1</v>
      </c>
      <c r="E31" s="151" t="s">
        <v>329</v>
      </c>
      <c r="F31" s="151" t="s">
        <v>335</v>
      </c>
      <c r="G31" s="47" t="s">
        <v>336</v>
      </c>
      <c r="H31" s="148" t="s">
        <v>249</v>
      </c>
      <c r="I31" s="154" t="s">
        <v>277</v>
      </c>
    </row>
    <row r="32" spans="2:9" ht="24" x14ac:dyDescent="0.15">
      <c r="B32" s="223" t="s">
        <v>137</v>
      </c>
      <c r="C32" s="225" t="s">
        <v>35</v>
      </c>
      <c r="D32" s="152" t="s">
        <v>138</v>
      </c>
      <c r="E32" s="156">
        <v>480</v>
      </c>
      <c r="F32" s="156">
        <v>480</v>
      </c>
      <c r="G32" s="157">
        <v>480</v>
      </c>
      <c r="H32" s="97">
        <v>378</v>
      </c>
      <c r="I32" s="83">
        <f>H32-E32</f>
        <v>-102</v>
      </c>
    </row>
    <row r="33" spans="2:9" ht="24" x14ac:dyDescent="0.15">
      <c r="B33" s="224"/>
      <c r="C33" s="226"/>
      <c r="D33" s="152" t="s">
        <v>139</v>
      </c>
      <c r="E33" s="156">
        <v>630</v>
      </c>
      <c r="F33" s="156">
        <v>630</v>
      </c>
      <c r="G33" s="157">
        <v>630</v>
      </c>
      <c r="H33" s="97">
        <v>426</v>
      </c>
      <c r="I33" s="83">
        <f t="shared" ref="I33:I45" si="0">H33-E33</f>
        <v>-204</v>
      </c>
    </row>
    <row r="34" spans="2:9" ht="24" x14ac:dyDescent="0.15">
      <c r="B34" s="224"/>
      <c r="C34" s="225" t="s">
        <v>36</v>
      </c>
      <c r="D34" s="152" t="s">
        <v>138</v>
      </c>
      <c r="E34" s="156">
        <v>155</v>
      </c>
      <c r="F34" s="156">
        <v>155</v>
      </c>
      <c r="G34" s="157">
        <v>155</v>
      </c>
      <c r="H34" s="97">
        <v>48</v>
      </c>
      <c r="I34" s="83">
        <f t="shared" si="0"/>
        <v>-107</v>
      </c>
    </row>
    <row r="35" spans="2:9" ht="24" x14ac:dyDescent="0.15">
      <c r="B35" s="224"/>
      <c r="C35" s="226"/>
      <c r="D35" s="152" t="s">
        <v>139</v>
      </c>
      <c r="E35" s="156">
        <v>130</v>
      </c>
      <c r="F35" s="156">
        <v>130</v>
      </c>
      <c r="G35" s="157">
        <v>130</v>
      </c>
      <c r="H35" s="97">
        <v>69</v>
      </c>
      <c r="I35" s="83">
        <f t="shared" si="0"/>
        <v>-61</v>
      </c>
    </row>
    <row r="36" spans="2:9" ht="24" x14ac:dyDescent="0.15">
      <c r="B36" s="293"/>
      <c r="C36" s="65" t="s">
        <v>37</v>
      </c>
      <c r="D36" s="111" t="s">
        <v>140</v>
      </c>
      <c r="E36" s="86">
        <v>1</v>
      </c>
      <c r="F36" s="86">
        <v>1</v>
      </c>
      <c r="G36" s="87">
        <v>1</v>
      </c>
      <c r="H36" s="82">
        <v>1</v>
      </c>
      <c r="I36" s="118">
        <f t="shared" si="0"/>
        <v>0</v>
      </c>
    </row>
    <row r="37" spans="2:9" ht="24" x14ac:dyDescent="0.15">
      <c r="B37" s="225" t="s">
        <v>44</v>
      </c>
      <c r="C37" s="226"/>
      <c r="D37" s="111" t="s">
        <v>141</v>
      </c>
      <c r="E37" s="283">
        <v>30</v>
      </c>
      <c r="F37" s="283">
        <v>30</v>
      </c>
      <c r="G37" s="284">
        <v>30</v>
      </c>
      <c r="H37" s="291">
        <v>0</v>
      </c>
      <c r="I37" s="287">
        <f t="shared" si="0"/>
        <v>-30</v>
      </c>
    </row>
    <row r="38" spans="2:9" x14ac:dyDescent="0.15">
      <c r="B38" s="226"/>
      <c r="C38" s="226"/>
      <c r="D38" s="112" t="s">
        <v>142</v>
      </c>
      <c r="E38" s="283"/>
      <c r="F38" s="283"/>
      <c r="G38" s="284"/>
      <c r="H38" s="292"/>
      <c r="I38" s="288"/>
    </row>
    <row r="39" spans="2:9" ht="38.25" customHeight="1" x14ac:dyDescent="0.15">
      <c r="B39" s="276" t="s">
        <v>311</v>
      </c>
      <c r="C39" s="65" t="s">
        <v>143</v>
      </c>
      <c r="D39" s="152" t="s">
        <v>145</v>
      </c>
      <c r="E39" s="158">
        <v>20</v>
      </c>
      <c r="F39" s="158">
        <v>20</v>
      </c>
      <c r="G39" s="155">
        <v>20</v>
      </c>
      <c r="H39" s="170" t="s">
        <v>326</v>
      </c>
      <c r="I39" s="118" t="s">
        <v>322</v>
      </c>
    </row>
    <row r="40" spans="2:9" ht="24" x14ac:dyDescent="0.15">
      <c r="B40" s="277"/>
      <c r="C40" s="113" t="s">
        <v>144</v>
      </c>
      <c r="D40" s="111" t="s">
        <v>141</v>
      </c>
      <c r="E40" s="289">
        <v>15</v>
      </c>
      <c r="F40" s="289">
        <v>15</v>
      </c>
      <c r="G40" s="290">
        <v>15</v>
      </c>
      <c r="H40" s="291">
        <v>43</v>
      </c>
      <c r="I40" s="287">
        <f t="shared" si="0"/>
        <v>28</v>
      </c>
    </row>
    <row r="41" spans="2:9" x14ac:dyDescent="0.15">
      <c r="B41" s="277"/>
      <c r="C41" s="105"/>
      <c r="D41" s="112" t="s">
        <v>142</v>
      </c>
      <c r="E41" s="289"/>
      <c r="F41" s="289"/>
      <c r="G41" s="290"/>
      <c r="H41" s="292"/>
      <c r="I41" s="288"/>
    </row>
    <row r="42" spans="2:9" ht="24" x14ac:dyDescent="0.15">
      <c r="B42" s="277"/>
      <c r="C42" s="65" t="s">
        <v>146</v>
      </c>
      <c r="D42" s="152" t="s">
        <v>145</v>
      </c>
      <c r="E42" s="158">
        <v>5</v>
      </c>
      <c r="F42" s="158">
        <v>5</v>
      </c>
      <c r="G42" s="155">
        <v>5</v>
      </c>
      <c r="H42" s="170" t="s">
        <v>327</v>
      </c>
      <c r="I42" s="118" t="s">
        <v>322</v>
      </c>
    </row>
    <row r="43" spans="2:9" ht="24" x14ac:dyDescent="0.15">
      <c r="B43" s="277"/>
      <c r="C43" s="113" t="s">
        <v>144</v>
      </c>
      <c r="D43" s="111" t="s">
        <v>141</v>
      </c>
      <c r="E43" s="289">
        <v>10</v>
      </c>
      <c r="F43" s="289">
        <v>10</v>
      </c>
      <c r="G43" s="290">
        <v>10</v>
      </c>
      <c r="H43" s="291">
        <v>20</v>
      </c>
      <c r="I43" s="287">
        <f t="shared" si="0"/>
        <v>10</v>
      </c>
    </row>
    <row r="44" spans="2:9" x14ac:dyDescent="0.15">
      <c r="B44" s="277"/>
      <c r="C44" s="105"/>
      <c r="D44" s="112" t="s">
        <v>142</v>
      </c>
      <c r="E44" s="289"/>
      <c r="F44" s="289"/>
      <c r="G44" s="290"/>
      <c r="H44" s="292"/>
      <c r="I44" s="288"/>
    </row>
    <row r="45" spans="2:9" ht="24" x14ac:dyDescent="0.15">
      <c r="B45" s="277"/>
      <c r="C45" s="150" t="s">
        <v>147</v>
      </c>
      <c r="D45" s="111" t="s">
        <v>149</v>
      </c>
      <c r="E45" s="289">
        <v>30</v>
      </c>
      <c r="F45" s="289">
        <v>30</v>
      </c>
      <c r="G45" s="290">
        <v>30</v>
      </c>
      <c r="H45" s="291">
        <v>41</v>
      </c>
      <c r="I45" s="287">
        <f t="shared" si="0"/>
        <v>11</v>
      </c>
    </row>
    <row r="46" spans="2:9" ht="24" x14ac:dyDescent="0.15">
      <c r="B46" s="277"/>
      <c r="C46" s="150" t="s">
        <v>148</v>
      </c>
      <c r="D46" s="112" t="s">
        <v>150</v>
      </c>
      <c r="E46" s="289"/>
      <c r="F46" s="289"/>
      <c r="G46" s="290"/>
      <c r="H46" s="292"/>
      <c r="I46" s="288"/>
    </row>
    <row r="47" spans="2:9" ht="24" x14ac:dyDescent="0.15">
      <c r="B47" s="277"/>
      <c r="C47" s="274" t="s">
        <v>151</v>
      </c>
      <c r="D47" s="111" t="s">
        <v>149</v>
      </c>
      <c r="E47" s="283">
        <v>10</v>
      </c>
      <c r="F47" s="283">
        <v>10</v>
      </c>
      <c r="G47" s="284">
        <v>10</v>
      </c>
      <c r="H47" s="285">
        <v>6</v>
      </c>
      <c r="I47" s="287">
        <f>H47-E47</f>
        <v>-4</v>
      </c>
    </row>
    <row r="48" spans="2:9" ht="24" x14ac:dyDescent="0.15">
      <c r="B48" s="277"/>
      <c r="C48" s="275"/>
      <c r="D48" s="112" t="s">
        <v>150</v>
      </c>
      <c r="E48" s="283"/>
      <c r="F48" s="283"/>
      <c r="G48" s="284"/>
      <c r="H48" s="286"/>
      <c r="I48" s="288"/>
    </row>
    <row r="49" spans="2:9" ht="38.25" customHeight="1" x14ac:dyDescent="0.15">
      <c r="B49" s="276" t="s">
        <v>312</v>
      </c>
      <c r="C49" s="65" t="s">
        <v>152</v>
      </c>
      <c r="D49" s="152" t="s">
        <v>45</v>
      </c>
      <c r="E49" s="278" t="s">
        <v>154</v>
      </c>
      <c r="F49" s="278"/>
      <c r="G49" s="279"/>
      <c r="H49" s="121"/>
      <c r="I49" s="122"/>
    </row>
    <row r="50" spans="2:9" x14ac:dyDescent="0.15">
      <c r="B50" s="277"/>
      <c r="C50" s="66" t="s">
        <v>36</v>
      </c>
      <c r="D50" s="152" t="s">
        <v>153</v>
      </c>
      <c r="E50" s="278"/>
      <c r="F50" s="278"/>
      <c r="G50" s="279"/>
      <c r="H50" s="121"/>
      <c r="I50" s="122"/>
    </row>
    <row r="51" spans="2:9" ht="24" x14ac:dyDescent="0.15">
      <c r="B51" s="277"/>
      <c r="C51" s="65" t="s">
        <v>147</v>
      </c>
      <c r="D51" s="152" t="s">
        <v>138</v>
      </c>
      <c r="E51" s="158">
        <v>100</v>
      </c>
      <c r="F51" s="158">
        <v>125</v>
      </c>
      <c r="G51" s="155">
        <v>150</v>
      </c>
      <c r="H51" s="170" t="s">
        <v>327</v>
      </c>
      <c r="I51" s="118" t="s">
        <v>322</v>
      </c>
    </row>
    <row r="52" spans="2:9" ht="24" x14ac:dyDescent="0.15">
      <c r="B52" s="277"/>
      <c r="C52" s="66" t="s">
        <v>155</v>
      </c>
      <c r="D52" s="152" t="s">
        <v>139</v>
      </c>
      <c r="E52" s="158">
        <v>400</v>
      </c>
      <c r="F52" s="158">
        <v>500</v>
      </c>
      <c r="G52" s="155">
        <v>600</v>
      </c>
      <c r="H52" s="170" t="s">
        <v>327</v>
      </c>
      <c r="I52" s="118" t="s">
        <v>322</v>
      </c>
    </row>
    <row r="53" spans="2:9" ht="24" x14ac:dyDescent="0.15">
      <c r="B53" s="277"/>
      <c r="C53" s="274" t="s">
        <v>156</v>
      </c>
      <c r="D53" s="152" t="s">
        <v>138</v>
      </c>
      <c r="E53" s="156">
        <v>0</v>
      </c>
      <c r="F53" s="156">
        <v>0</v>
      </c>
      <c r="G53" s="157">
        <v>0</v>
      </c>
      <c r="H53" s="97">
        <v>0</v>
      </c>
      <c r="I53" s="83">
        <f t="shared" ref="I53:I54" si="1">H53-E53</f>
        <v>0</v>
      </c>
    </row>
    <row r="54" spans="2:9" ht="24.75" thickBot="1" x14ac:dyDescent="0.2">
      <c r="B54" s="277"/>
      <c r="C54" s="275"/>
      <c r="D54" s="152" t="s">
        <v>139</v>
      </c>
      <c r="E54" s="156">
        <v>0</v>
      </c>
      <c r="F54" s="156">
        <v>0</v>
      </c>
      <c r="G54" s="157">
        <v>0</v>
      </c>
      <c r="H54" s="101">
        <v>0</v>
      </c>
      <c r="I54" s="89">
        <f t="shared" si="1"/>
        <v>0</v>
      </c>
    </row>
    <row r="55" spans="2:9" ht="31.5" customHeight="1" thickTop="1" x14ac:dyDescent="0.15">
      <c r="B55" s="280" t="s">
        <v>157</v>
      </c>
      <c r="C55" s="280"/>
      <c r="D55" s="280"/>
      <c r="E55" s="280"/>
      <c r="F55" s="280"/>
      <c r="G55" s="280"/>
      <c r="H55" s="280"/>
      <c r="I55" s="280"/>
    </row>
    <row r="58" spans="2:9" ht="18" thickBot="1" x14ac:dyDescent="0.2">
      <c r="B58" s="189" t="s">
        <v>233</v>
      </c>
      <c r="C58" s="190"/>
      <c r="D58" s="190"/>
      <c r="E58" s="190"/>
      <c r="F58" s="190"/>
      <c r="G58" s="190"/>
    </row>
    <row r="59" spans="2:9" ht="48.75" thickTop="1" x14ac:dyDescent="0.15">
      <c r="B59" s="234" t="s">
        <v>158</v>
      </c>
      <c r="C59" s="227"/>
      <c r="D59" s="151" t="s">
        <v>1</v>
      </c>
      <c r="E59" s="151" t="s">
        <v>329</v>
      </c>
      <c r="F59" s="151" t="s">
        <v>335</v>
      </c>
      <c r="G59" s="47" t="s">
        <v>336</v>
      </c>
      <c r="H59" s="148" t="s">
        <v>249</v>
      </c>
      <c r="I59" s="154" t="s">
        <v>277</v>
      </c>
    </row>
    <row r="60" spans="2:9" ht="13.5" customHeight="1" x14ac:dyDescent="0.15">
      <c r="B60" s="281" t="s">
        <v>2</v>
      </c>
      <c r="C60" s="114" t="s">
        <v>38</v>
      </c>
      <c r="D60" s="235" t="s">
        <v>313</v>
      </c>
      <c r="E60" s="156">
        <v>14</v>
      </c>
      <c r="F60" s="156">
        <v>15</v>
      </c>
      <c r="G60" s="157">
        <v>16</v>
      </c>
      <c r="H60" s="82">
        <v>16</v>
      </c>
      <c r="I60" s="83">
        <f>H60-E60</f>
        <v>2</v>
      </c>
    </row>
    <row r="61" spans="2:9" x14ac:dyDescent="0.15">
      <c r="B61" s="282"/>
      <c r="C61" s="114" t="s">
        <v>39</v>
      </c>
      <c r="D61" s="236"/>
      <c r="E61" s="94">
        <v>52</v>
      </c>
      <c r="F61" s="156">
        <v>56</v>
      </c>
      <c r="G61" s="157">
        <v>61</v>
      </c>
      <c r="H61" s="82">
        <v>30</v>
      </c>
      <c r="I61" s="83">
        <f t="shared" ref="I61:I74" si="2">H61-E61</f>
        <v>-22</v>
      </c>
    </row>
    <row r="62" spans="2:9" x14ac:dyDescent="0.15">
      <c r="B62" s="282"/>
      <c r="C62" s="114" t="s">
        <v>40</v>
      </c>
      <c r="D62" s="236"/>
      <c r="E62" s="94">
        <v>44</v>
      </c>
      <c r="F62" s="156">
        <v>47</v>
      </c>
      <c r="G62" s="157">
        <v>52</v>
      </c>
      <c r="H62" s="82">
        <v>36</v>
      </c>
      <c r="I62" s="83">
        <f t="shared" si="2"/>
        <v>-8</v>
      </c>
    </row>
    <row r="63" spans="2:9" ht="24" x14ac:dyDescent="0.15">
      <c r="B63" s="282"/>
      <c r="C63" s="114" t="s">
        <v>41</v>
      </c>
      <c r="D63" s="236"/>
      <c r="E63" s="94">
        <v>100</v>
      </c>
      <c r="F63" s="156">
        <v>117</v>
      </c>
      <c r="G63" s="157">
        <v>136</v>
      </c>
      <c r="H63" s="82">
        <v>27</v>
      </c>
      <c r="I63" s="83">
        <f t="shared" si="2"/>
        <v>-73</v>
      </c>
    </row>
    <row r="64" spans="2:9" x14ac:dyDescent="0.15">
      <c r="B64" s="282"/>
      <c r="C64" s="114" t="s">
        <v>42</v>
      </c>
      <c r="D64" s="236"/>
      <c r="E64" s="94">
        <v>7240</v>
      </c>
      <c r="F64" s="156">
        <v>7538</v>
      </c>
      <c r="G64" s="157">
        <v>7849</v>
      </c>
      <c r="H64" s="82">
        <v>5679</v>
      </c>
      <c r="I64" s="83">
        <f t="shared" si="2"/>
        <v>-1561</v>
      </c>
    </row>
    <row r="65" spans="2:9" x14ac:dyDescent="0.15">
      <c r="B65" s="282"/>
      <c r="C65" s="114" t="s">
        <v>43</v>
      </c>
      <c r="D65" s="236"/>
      <c r="E65" s="156">
        <v>3</v>
      </c>
      <c r="F65" s="156">
        <v>3</v>
      </c>
      <c r="G65" s="157">
        <v>3</v>
      </c>
      <c r="H65" s="82">
        <v>4</v>
      </c>
      <c r="I65" s="83">
        <f t="shared" si="2"/>
        <v>1</v>
      </c>
    </row>
    <row r="66" spans="2:9" x14ac:dyDescent="0.15">
      <c r="B66" s="281" t="s">
        <v>3</v>
      </c>
      <c r="C66" s="150" t="s">
        <v>38</v>
      </c>
      <c r="D66" s="236"/>
      <c r="E66" s="95">
        <v>1</v>
      </c>
      <c r="F66" s="84">
        <v>1</v>
      </c>
      <c r="G66" s="85">
        <v>1</v>
      </c>
      <c r="H66" s="82">
        <v>0</v>
      </c>
      <c r="I66" s="83">
        <f t="shared" si="2"/>
        <v>-1</v>
      </c>
    </row>
    <row r="67" spans="2:9" x14ac:dyDescent="0.15">
      <c r="B67" s="282"/>
      <c r="C67" s="150" t="s">
        <v>39</v>
      </c>
      <c r="D67" s="236"/>
      <c r="E67" s="96">
        <v>4</v>
      </c>
      <c r="F67" s="86">
        <v>4</v>
      </c>
      <c r="G67" s="87">
        <v>4</v>
      </c>
      <c r="H67" s="82">
        <v>8</v>
      </c>
      <c r="I67" s="83">
        <f t="shared" si="2"/>
        <v>4</v>
      </c>
    </row>
    <row r="68" spans="2:9" x14ac:dyDescent="0.15">
      <c r="B68" s="160" t="s">
        <v>4</v>
      </c>
      <c r="C68" s="150" t="s">
        <v>39</v>
      </c>
      <c r="D68" s="236"/>
      <c r="E68" s="156">
        <v>1</v>
      </c>
      <c r="F68" s="156">
        <v>1</v>
      </c>
      <c r="G68" s="157">
        <v>1</v>
      </c>
      <c r="H68" s="82">
        <v>1</v>
      </c>
      <c r="I68" s="83">
        <f t="shared" si="2"/>
        <v>0</v>
      </c>
    </row>
    <row r="69" spans="2:9" x14ac:dyDescent="0.15">
      <c r="B69" s="281" t="s">
        <v>5</v>
      </c>
      <c r="C69" s="150" t="s">
        <v>38</v>
      </c>
      <c r="D69" s="236"/>
      <c r="E69" s="95">
        <v>2</v>
      </c>
      <c r="F69" s="84">
        <v>2</v>
      </c>
      <c r="G69" s="85">
        <v>2</v>
      </c>
      <c r="H69" s="82">
        <v>0</v>
      </c>
      <c r="I69" s="83">
        <f t="shared" si="2"/>
        <v>-2</v>
      </c>
    </row>
    <row r="70" spans="2:9" x14ac:dyDescent="0.15">
      <c r="B70" s="282"/>
      <c r="C70" s="150" t="s">
        <v>39</v>
      </c>
      <c r="D70" s="236"/>
      <c r="E70" s="94">
        <v>4</v>
      </c>
      <c r="F70" s="156">
        <v>4</v>
      </c>
      <c r="G70" s="157">
        <v>4</v>
      </c>
      <c r="H70" s="82">
        <v>3</v>
      </c>
      <c r="I70" s="83">
        <f t="shared" si="2"/>
        <v>-1</v>
      </c>
    </row>
    <row r="71" spans="2:9" x14ac:dyDescent="0.15">
      <c r="B71" s="282"/>
      <c r="C71" s="150" t="s">
        <v>40</v>
      </c>
      <c r="D71" s="236"/>
      <c r="E71" s="94">
        <v>4</v>
      </c>
      <c r="F71" s="156">
        <v>4</v>
      </c>
      <c r="G71" s="157">
        <v>4</v>
      </c>
      <c r="H71" s="82">
        <v>4</v>
      </c>
      <c r="I71" s="83">
        <f t="shared" si="2"/>
        <v>0</v>
      </c>
    </row>
    <row r="72" spans="2:9" ht="24" x14ac:dyDescent="0.15">
      <c r="B72" s="282"/>
      <c r="C72" s="150" t="s">
        <v>41</v>
      </c>
      <c r="D72" s="236"/>
      <c r="E72" s="94">
        <v>1</v>
      </c>
      <c r="F72" s="156">
        <v>1</v>
      </c>
      <c r="G72" s="157">
        <v>1</v>
      </c>
      <c r="H72" s="82">
        <v>3</v>
      </c>
      <c r="I72" s="83">
        <f t="shared" si="2"/>
        <v>2</v>
      </c>
    </row>
    <row r="73" spans="2:9" x14ac:dyDescent="0.15">
      <c r="B73" s="282"/>
      <c r="C73" s="150" t="s">
        <v>42</v>
      </c>
      <c r="D73" s="236"/>
      <c r="E73" s="94">
        <v>537</v>
      </c>
      <c r="F73" s="156">
        <v>556</v>
      </c>
      <c r="G73" s="157">
        <v>576</v>
      </c>
      <c r="H73" s="82">
        <v>539</v>
      </c>
      <c r="I73" s="83">
        <f t="shared" si="2"/>
        <v>2</v>
      </c>
    </row>
    <row r="74" spans="2:9" ht="14.25" thickBot="1" x14ac:dyDescent="0.2">
      <c r="B74" s="282"/>
      <c r="C74" s="150" t="s">
        <v>43</v>
      </c>
      <c r="D74" s="236"/>
      <c r="E74" s="156">
        <v>1</v>
      </c>
      <c r="F74" s="156">
        <v>1</v>
      </c>
      <c r="G74" s="157">
        <v>1</v>
      </c>
      <c r="H74" s="88">
        <v>0</v>
      </c>
      <c r="I74" s="89">
        <f t="shared" si="2"/>
        <v>-1</v>
      </c>
    </row>
    <row r="75" spans="2:9" ht="14.25" thickTop="1" x14ac:dyDescent="0.15">
      <c r="B75" s="115" t="s">
        <v>159</v>
      </c>
    </row>
    <row r="78" spans="2:9" ht="18" thickBot="1" x14ac:dyDescent="0.2">
      <c r="B78" s="189" t="s">
        <v>234</v>
      </c>
      <c r="C78" s="190"/>
      <c r="D78" s="190"/>
      <c r="E78" s="190"/>
      <c r="F78" s="190"/>
      <c r="G78" s="190"/>
    </row>
    <row r="79" spans="2:9" ht="51.95" customHeight="1" thickTop="1" x14ac:dyDescent="0.15">
      <c r="B79" s="151" t="s">
        <v>0</v>
      </c>
      <c r="C79" s="151" t="s">
        <v>89</v>
      </c>
      <c r="D79" s="151" t="s">
        <v>329</v>
      </c>
      <c r="E79" s="151" t="s">
        <v>335</v>
      </c>
      <c r="F79" s="47" t="s">
        <v>336</v>
      </c>
      <c r="G79" s="148" t="s">
        <v>249</v>
      </c>
      <c r="H79" s="154" t="s">
        <v>277</v>
      </c>
    </row>
    <row r="80" spans="2:9" x14ac:dyDescent="0.15">
      <c r="B80" s="225" t="s">
        <v>2</v>
      </c>
      <c r="C80" s="152" t="s">
        <v>45</v>
      </c>
      <c r="D80" s="156">
        <v>70534</v>
      </c>
      <c r="E80" s="156">
        <v>70534</v>
      </c>
      <c r="F80" s="157">
        <v>70534</v>
      </c>
      <c r="G80" s="143">
        <v>43400</v>
      </c>
      <c r="H80" s="123">
        <f>G80-D80</f>
        <v>-27134</v>
      </c>
    </row>
    <row r="81" spans="2:8" x14ac:dyDescent="0.15">
      <c r="B81" s="226"/>
      <c r="C81" s="152" t="s">
        <v>34</v>
      </c>
      <c r="D81" s="156">
        <v>278</v>
      </c>
      <c r="E81" s="156">
        <v>278</v>
      </c>
      <c r="F81" s="157">
        <v>278</v>
      </c>
      <c r="G81" s="143">
        <v>216</v>
      </c>
      <c r="H81" s="123">
        <f t="shared" ref="H81:H88" si="3">G81-D81</f>
        <v>-62</v>
      </c>
    </row>
    <row r="82" spans="2:8" x14ac:dyDescent="0.15">
      <c r="B82" s="225" t="s">
        <v>3</v>
      </c>
      <c r="C82" s="112" t="s">
        <v>45</v>
      </c>
      <c r="D82" s="84">
        <v>69169</v>
      </c>
      <c r="E82" s="84">
        <v>69860</v>
      </c>
      <c r="F82" s="85">
        <v>70558</v>
      </c>
      <c r="G82" s="143">
        <v>45443</v>
      </c>
      <c r="H82" s="123">
        <f t="shared" si="3"/>
        <v>-23726</v>
      </c>
    </row>
    <row r="83" spans="2:8" x14ac:dyDescent="0.15">
      <c r="B83" s="226"/>
      <c r="C83" s="111" t="s">
        <v>34</v>
      </c>
      <c r="D83" s="86">
        <v>401</v>
      </c>
      <c r="E83" s="86">
        <v>405</v>
      </c>
      <c r="F83" s="87">
        <v>409</v>
      </c>
      <c r="G83" s="143">
        <v>312</v>
      </c>
      <c r="H83" s="123">
        <f t="shared" si="3"/>
        <v>-89</v>
      </c>
    </row>
    <row r="84" spans="2:8" x14ac:dyDescent="0.15">
      <c r="B84" s="225" t="s">
        <v>4</v>
      </c>
      <c r="C84" s="152" t="s">
        <v>45</v>
      </c>
      <c r="D84" s="156">
        <v>18663</v>
      </c>
      <c r="E84" s="156">
        <v>20902</v>
      </c>
      <c r="F84" s="157">
        <v>23410</v>
      </c>
      <c r="G84" s="143">
        <v>14508</v>
      </c>
      <c r="H84" s="123">
        <f t="shared" si="3"/>
        <v>-4155</v>
      </c>
    </row>
    <row r="85" spans="2:8" x14ac:dyDescent="0.15">
      <c r="B85" s="226"/>
      <c r="C85" s="152" t="s">
        <v>34</v>
      </c>
      <c r="D85" s="156">
        <v>237</v>
      </c>
      <c r="E85" s="156">
        <v>265</v>
      </c>
      <c r="F85" s="157">
        <v>296</v>
      </c>
      <c r="G85" s="143">
        <v>198</v>
      </c>
      <c r="H85" s="123">
        <f t="shared" si="3"/>
        <v>-39</v>
      </c>
    </row>
    <row r="86" spans="2:8" x14ac:dyDescent="0.15">
      <c r="B86" s="225" t="s">
        <v>5</v>
      </c>
      <c r="C86" s="152" t="s">
        <v>45</v>
      </c>
      <c r="D86" s="156">
        <v>2416</v>
      </c>
      <c r="E86" s="156">
        <v>2416</v>
      </c>
      <c r="F86" s="157">
        <v>2416</v>
      </c>
      <c r="G86" s="143">
        <v>3006</v>
      </c>
      <c r="H86" s="123">
        <f t="shared" si="3"/>
        <v>590</v>
      </c>
    </row>
    <row r="87" spans="2:8" x14ac:dyDescent="0.15">
      <c r="B87" s="226"/>
      <c r="C87" s="152" t="s">
        <v>34</v>
      </c>
      <c r="D87" s="156">
        <v>24</v>
      </c>
      <c r="E87" s="156">
        <v>24</v>
      </c>
      <c r="F87" s="157">
        <v>24</v>
      </c>
      <c r="G87" s="143">
        <v>17</v>
      </c>
      <c r="H87" s="123">
        <f t="shared" si="3"/>
        <v>-7</v>
      </c>
    </row>
    <row r="88" spans="2:8" ht="14.25" thickBot="1" x14ac:dyDescent="0.2">
      <c r="B88" s="150" t="s">
        <v>46</v>
      </c>
      <c r="C88" s="116" t="s">
        <v>27</v>
      </c>
      <c r="D88" s="156">
        <v>219</v>
      </c>
      <c r="E88" s="156">
        <v>229</v>
      </c>
      <c r="F88" s="157">
        <v>239</v>
      </c>
      <c r="G88" s="144">
        <v>235</v>
      </c>
      <c r="H88" s="124">
        <f t="shared" si="3"/>
        <v>16</v>
      </c>
    </row>
    <row r="89" spans="2:8" ht="14.25" thickTop="1" x14ac:dyDescent="0.15"/>
    <row r="91" spans="2:8" ht="18" thickBot="1" x14ac:dyDescent="0.2">
      <c r="B91" s="189" t="s">
        <v>235</v>
      </c>
      <c r="C91" s="190"/>
      <c r="D91" s="190"/>
      <c r="E91" s="190"/>
      <c r="F91" s="190"/>
      <c r="G91" s="190"/>
    </row>
    <row r="92" spans="2:8" ht="51.95" customHeight="1" thickTop="1" x14ac:dyDescent="0.15">
      <c r="B92" s="147" t="s">
        <v>133</v>
      </c>
      <c r="C92" s="147" t="s">
        <v>1</v>
      </c>
      <c r="D92" s="151" t="s">
        <v>329</v>
      </c>
      <c r="E92" s="151" t="s">
        <v>335</v>
      </c>
      <c r="F92" s="47" t="s">
        <v>336</v>
      </c>
      <c r="G92" s="148" t="s">
        <v>249</v>
      </c>
      <c r="H92" s="154" t="s">
        <v>277</v>
      </c>
    </row>
    <row r="93" spans="2:8" x14ac:dyDescent="0.15">
      <c r="B93" s="274" t="s">
        <v>160</v>
      </c>
      <c r="C93" s="152" t="s">
        <v>27</v>
      </c>
      <c r="D93" s="125">
        <v>10</v>
      </c>
      <c r="E93" s="125">
        <v>10</v>
      </c>
      <c r="F93" s="126">
        <v>10</v>
      </c>
      <c r="G93" s="82">
        <v>9</v>
      </c>
      <c r="H93" s="98">
        <f>G93-D93</f>
        <v>-1</v>
      </c>
    </row>
    <row r="94" spans="2:8" ht="14.25" thickBot="1" x14ac:dyDescent="0.2">
      <c r="B94" s="275"/>
      <c r="C94" s="152" t="s">
        <v>135</v>
      </c>
      <c r="D94" s="125">
        <v>173</v>
      </c>
      <c r="E94" s="125">
        <v>173</v>
      </c>
      <c r="F94" s="126">
        <v>173</v>
      </c>
      <c r="G94" s="101">
        <v>146</v>
      </c>
      <c r="H94" s="102">
        <f t="shared" ref="H94" si="4">G94-D94</f>
        <v>-27</v>
      </c>
    </row>
    <row r="95" spans="2:8" ht="14.25" thickTop="1" x14ac:dyDescent="0.15"/>
    <row r="97" spans="2:8" ht="18" thickBot="1" x14ac:dyDescent="0.2">
      <c r="B97" s="189" t="s">
        <v>236</v>
      </c>
      <c r="C97" s="190"/>
      <c r="D97" s="190"/>
      <c r="E97" s="190"/>
      <c r="F97" s="190"/>
      <c r="G97" s="190"/>
    </row>
    <row r="98" spans="2:8" ht="51.95" customHeight="1" thickTop="1" x14ac:dyDescent="0.15">
      <c r="B98" s="147" t="s">
        <v>133</v>
      </c>
      <c r="C98" s="147" t="s">
        <v>161</v>
      </c>
      <c r="D98" s="151" t="s">
        <v>329</v>
      </c>
      <c r="E98" s="151" t="s">
        <v>335</v>
      </c>
      <c r="F98" s="47" t="s">
        <v>336</v>
      </c>
      <c r="G98" s="148" t="s">
        <v>249</v>
      </c>
      <c r="H98" s="154" t="s">
        <v>277</v>
      </c>
    </row>
    <row r="99" spans="2:8" ht="24.75" thickBot="1" x14ac:dyDescent="0.2">
      <c r="B99" s="150" t="s">
        <v>162</v>
      </c>
      <c r="C99" s="116" t="s">
        <v>163</v>
      </c>
      <c r="D99" s="54">
        <v>1</v>
      </c>
      <c r="E99" s="54">
        <v>1</v>
      </c>
      <c r="F99" s="55">
        <v>1</v>
      </c>
      <c r="G99" s="73">
        <v>1</v>
      </c>
      <c r="H99" s="74">
        <f>G99-D99</f>
        <v>0</v>
      </c>
    </row>
    <row r="100" spans="2:8" ht="14.25" thickTop="1" x14ac:dyDescent="0.15"/>
    <row r="102" spans="2:8" ht="18" thickBot="1" x14ac:dyDescent="0.2">
      <c r="B102" s="189" t="s">
        <v>237</v>
      </c>
      <c r="C102" s="190"/>
      <c r="D102" s="190"/>
      <c r="E102" s="190"/>
      <c r="F102" s="190"/>
      <c r="G102" s="190"/>
    </row>
    <row r="103" spans="2:8" ht="51.95" customHeight="1" thickTop="1" x14ac:dyDescent="0.15">
      <c r="B103" s="151" t="s">
        <v>133</v>
      </c>
      <c r="C103" s="151" t="s">
        <v>1</v>
      </c>
      <c r="D103" s="151" t="s">
        <v>329</v>
      </c>
      <c r="E103" s="151" t="s">
        <v>335</v>
      </c>
      <c r="F103" s="47" t="s">
        <v>336</v>
      </c>
      <c r="G103" s="148" t="s">
        <v>249</v>
      </c>
      <c r="H103" s="154" t="s">
        <v>277</v>
      </c>
    </row>
    <row r="104" spans="2:8" x14ac:dyDescent="0.15">
      <c r="B104" s="274" t="s">
        <v>47</v>
      </c>
      <c r="C104" s="152" t="s">
        <v>27</v>
      </c>
      <c r="D104" s="156">
        <v>5</v>
      </c>
      <c r="E104" s="156">
        <v>5</v>
      </c>
      <c r="F104" s="157">
        <v>5</v>
      </c>
      <c r="G104" s="92">
        <v>3</v>
      </c>
      <c r="H104" s="123">
        <f>G104-D104</f>
        <v>-2</v>
      </c>
    </row>
    <row r="105" spans="2:8" x14ac:dyDescent="0.15">
      <c r="B105" s="275"/>
      <c r="C105" s="152" t="s">
        <v>48</v>
      </c>
      <c r="D105" s="156">
        <v>312</v>
      </c>
      <c r="E105" s="156">
        <v>327</v>
      </c>
      <c r="F105" s="157">
        <v>343</v>
      </c>
      <c r="G105" s="92">
        <v>254</v>
      </c>
      <c r="H105" s="123">
        <f t="shared" ref="H105:H107" si="5">G105-D105</f>
        <v>-58</v>
      </c>
    </row>
    <row r="106" spans="2:8" x14ac:dyDescent="0.15">
      <c r="B106" s="274" t="s">
        <v>49</v>
      </c>
      <c r="C106" s="152" t="s">
        <v>27</v>
      </c>
      <c r="D106" s="156">
        <v>22</v>
      </c>
      <c r="E106" s="156">
        <v>23</v>
      </c>
      <c r="F106" s="157">
        <v>24</v>
      </c>
      <c r="G106" s="92">
        <v>20</v>
      </c>
      <c r="H106" s="123">
        <f t="shared" si="5"/>
        <v>-2</v>
      </c>
    </row>
    <row r="107" spans="2:8" ht="14.25" thickBot="1" x14ac:dyDescent="0.2">
      <c r="B107" s="275"/>
      <c r="C107" s="152" t="s">
        <v>48</v>
      </c>
      <c r="D107" s="156">
        <v>1504</v>
      </c>
      <c r="E107" s="156">
        <v>1654</v>
      </c>
      <c r="F107" s="157">
        <v>1819</v>
      </c>
      <c r="G107" s="93">
        <v>1000</v>
      </c>
      <c r="H107" s="124">
        <f t="shared" si="5"/>
        <v>-504</v>
      </c>
    </row>
    <row r="108" spans="2:8" ht="14.25" thickTop="1" x14ac:dyDescent="0.15"/>
  </sheetData>
  <mergeCells count="59">
    <mergeCell ref="B30:G30"/>
    <mergeCell ref="B4:G4"/>
    <mergeCell ref="B5:G5"/>
    <mergeCell ref="B10:G10"/>
    <mergeCell ref="B15:G15"/>
    <mergeCell ref="B24:G24"/>
    <mergeCell ref="B31:C31"/>
    <mergeCell ref="B32:B36"/>
    <mergeCell ref="C32:C33"/>
    <mergeCell ref="C34:C35"/>
    <mergeCell ref="B37:C38"/>
    <mergeCell ref="F37:F38"/>
    <mergeCell ref="G37:G38"/>
    <mergeCell ref="H37:H38"/>
    <mergeCell ref="I37:I38"/>
    <mergeCell ref="B39:B48"/>
    <mergeCell ref="E40:E41"/>
    <mergeCell ref="F40:F41"/>
    <mergeCell ref="G40:G41"/>
    <mergeCell ref="H40:H41"/>
    <mergeCell ref="I40:I41"/>
    <mergeCell ref="E37:E38"/>
    <mergeCell ref="I47:I48"/>
    <mergeCell ref="E43:E44"/>
    <mergeCell ref="F43:F44"/>
    <mergeCell ref="G43:G44"/>
    <mergeCell ref="H43:H44"/>
    <mergeCell ref="I43:I44"/>
    <mergeCell ref="E45:E46"/>
    <mergeCell ref="F45:F46"/>
    <mergeCell ref="G45:G46"/>
    <mergeCell ref="H45:H46"/>
    <mergeCell ref="I45:I46"/>
    <mergeCell ref="C47:C48"/>
    <mergeCell ref="E47:E48"/>
    <mergeCell ref="F47:F48"/>
    <mergeCell ref="G47:G48"/>
    <mergeCell ref="H47:H48"/>
    <mergeCell ref="B80:B81"/>
    <mergeCell ref="B49:B54"/>
    <mergeCell ref="E49:G50"/>
    <mergeCell ref="C53:C54"/>
    <mergeCell ref="B55:I55"/>
    <mergeCell ref="B58:G58"/>
    <mergeCell ref="B59:C59"/>
    <mergeCell ref="B60:B65"/>
    <mergeCell ref="D60:D74"/>
    <mergeCell ref="B66:B67"/>
    <mergeCell ref="B69:B74"/>
    <mergeCell ref="B78:G78"/>
    <mergeCell ref="B102:G102"/>
    <mergeCell ref="B104:B105"/>
    <mergeCell ref="B106:B107"/>
    <mergeCell ref="B82:B83"/>
    <mergeCell ref="B84:B85"/>
    <mergeCell ref="B86:B87"/>
    <mergeCell ref="B91:G91"/>
    <mergeCell ref="B93:B94"/>
    <mergeCell ref="B97:G97"/>
  </mergeCells>
  <phoneticPr fontId="2"/>
  <pageMargins left="0.78740157480314965" right="0.70866141732283472" top="0.74803149606299213" bottom="0.74803149606299213" header="0.31496062992125984" footer="0.31496062992125984"/>
  <pageSetup paperSize="9" firstPageNumber="8" orientation="portrait" useFirstPageNumber="1" r:id="rId1"/>
  <headerFooter>
    <oddFooter>&amp;C&amp;P</oddFooter>
  </headerFooter>
  <rowBreaks count="2" manualBreakCount="2">
    <brk id="29" min="1" max="8" man="1"/>
    <brk id="57"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12</vt:i4>
      </vt:variant>
    </vt:vector>
  </HeadingPairs>
  <TitlesOfParts>
    <vt:vector size="21" baseType="lpstr">
      <vt:lpstr>表紙</vt:lpstr>
      <vt:lpstr>目次</vt:lpstr>
      <vt:lpstr>者・成果目標</vt:lpstr>
      <vt:lpstr>者・サービス</vt:lpstr>
      <vt:lpstr>地活</vt:lpstr>
      <vt:lpstr>児・成果目標</vt:lpstr>
      <vt:lpstr>児・サービス</vt:lpstr>
      <vt:lpstr>子ども</vt:lpstr>
      <vt:lpstr>地活（貼付け用)</vt:lpstr>
      <vt:lpstr>者・成果目標!_Toc495570490</vt:lpstr>
      <vt:lpstr>児・成果目標!_Toc495570508</vt:lpstr>
      <vt:lpstr>児・成果目標!_Toc495570510</vt:lpstr>
      <vt:lpstr>者・成果目標!_Toc497306975</vt:lpstr>
      <vt:lpstr>者・成果目標!_Toc497306976</vt:lpstr>
      <vt:lpstr>子ども!Print_Area</vt:lpstr>
      <vt:lpstr>児・サービス!Print_Area</vt:lpstr>
      <vt:lpstr>児・成果目標!Print_Area</vt:lpstr>
      <vt:lpstr>者・サービス!Print_Area</vt:lpstr>
      <vt:lpstr>者・成果目標!Print_Area</vt:lpstr>
      <vt:lpstr>地活!Print_Area</vt:lpstr>
      <vt:lpstr>'地活（貼付け用)'!Print_Area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SRC</dc:creator>
  <cp:lastModifiedBy>八尾市役所</cp:lastModifiedBy>
  <cp:lastPrinted>2022-02-10T10:55:15Z</cp:lastPrinted>
  <dcterms:created xsi:type="dcterms:W3CDTF">2020-09-08T11:39:26Z</dcterms:created>
  <dcterms:modified xsi:type="dcterms:W3CDTF">2022-02-16T00:39:39Z</dcterms:modified>
</cp:coreProperties>
</file>