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S24sv01\健康福祉部\高齢介護課\30_高齢福祉担当\85軽費老人ホーム事務費補助金\09出勤簿・タイムカード\"/>
    </mc:Choice>
  </mc:AlternateContent>
  <xr:revisionPtr revIDLastSave="0" documentId="13_ncr:1_{ED099B99-7B1F-4721-91CE-D631771DC909}" xr6:coauthVersionLast="47" xr6:coauthVersionMax="47" xr10:uidLastSave="{00000000-0000-0000-0000-000000000000}"/>
  <bookViews>
    <workbookView xWindow="-110" yWindow="-110" windowWidth="19420" windowHeight="11500" xr2:uid="{14D295E2-4F21-4E13-B420-90816047EF74}"/>
  </bookViews>
  <sheets>
    <sheet name="入力シート" sheetId="4"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9" i="4" l="1"/>
  <c r="AI19" i="4"/>
  <c r="AL19" i="4" s="1"/>
  <c r="AJ18" i="4"/>
  <c r="AI18" i="4"/>
  <c r="AL18" i="4" s="1"/>
  <c r="AJ17" i="4"/>
  <c r="AI17" i="4"/>
  <c r="AJ16" i="4"/>
  <c r="AI16" i="4"/>
  <c r="AL16" i="4" s="1"/>
  <c r="AJ15" i="4"/>
  <c r="AI15" i="4"/>
  <c r="AJ14" i="4"/>
  <c r="AI14" i="4"/>
  <c r="AJ13" i="4"/>
  <c r="AI13" i="4"/>
  <c r="AJ12" i="4"/>
  <c r="AI12" i="4"/>
  <c r="AL12" i="4" s="1"/>
  <c r="AJ11" i="4"/>
  <c r="AI11" i="4"/>
  <c r="AL11" i="4" s="1"/>
  <c r="AJ10" i="4"/>
  <c r="AI10" i="4"/>
  <c r="AL10" i="4" s="1"/>
  <c r="AJ9" i="4"/>
  <c r="AI9" i="4"/>
  <c r="AL9" i="4" s="1"/>
  <c r="AI9" i="2"/>
  <c r="AJ9" i="2"/>
  <c r="AL15" i="4" l="1"/>
  <c r="AL17" i="4"/>
  <c r="AL13" i="4"/>
  <c r="AK18" i="4"/>
  <c r="AL14" i="4"/>
  <c r="AK10" i="4"/>
  <c r="AK12" i="4"/>
  <c r="AK14" i="4"/>
  <c r="AK16" i="4"/>
  <c r="AK9" i="4"/>
  <c r="AK11" i="4"/>
  <c r="AK13" i="4"/>
  <c r="AK15" i="4"/>
  <c r="AK17" i="4"/>
  <c r="AK19" i="4"/>
  <c r="AL9" i="2"/>
  <c r="AJ35" i="4"/>
  <c r="AI35" i="4"/>
  <c r="AJ34" i="4"/>
  <c r="AI34" i="4"/>
  <c r="AJ33" i="4"/>
  <c r="AI33" i="4"/>
  <c r="AJ32" i="4"/>
  <c r="AI32" i="4"/>
  <c r="AJ31" i="4"/>
  <c r="AI31" i="4"/>
  <c r="AJ30" i="4"/>
  <c r="AI30" i="4"/>
  <c r="AJ29" i="4"/>
  <c r="AI29" i="4"/>
  <c r="AJ28" i="4"/>
  <c r="AI28" i="4"/>
  <c r="AJ27" i="4"/>
  <c r="AI27" i="4"/>
  <c r="AJ26" i="4"/>
  <c r="AI26" i="4"/>
  <c r="AJ25" i="4"/>
  <c r="AI25" i="4"/>
  <c r="AJ24" i="4"/>
  <c r="AI24" i="4"/>
  <c r="E5" i="4"/>
  <c r="AK35" i="4" s="1"/>
  <c r="H3" i="4"/>
  <c r="AK27" i="4" l="1"/>
  <c r="AK24" i="4"/>
  <c r="AK28" i="4"/>
  <c r="AK32" i="4"/>
  <c r="AK33" i="4"/>
  <c r="AK29" i="4"/>
  <c r="AK30" i="4"/>
  <c r="AK31" i="4"/>
  <c r="AK25" i="4"/>
  <c r="AK26" i="4"/>
  <c r="AK34" i="4"/>
  <c r="AJ32" i="2"/>
  <c r="AI32" i="2"/>
  <c r="AJ31" i="2"/>
  <c r="AI31" i="2"/>
  <c r="AJ30" i="2"/>
  <c r="AI30" i="2"/>
  <c r="H3" i="2"/>
  <c r="AI10" i="2" l="1"/>
  <c r="AJ10" i="2"/>
  <c r="AJ35" i="2"/>
  <c r="AI35" i="2"/>
  <c r="AJ34" i="2"/>
  <c r="AI34" i="2"/>
  <c r="AJ33" i="2"/>
  <c r="AI33" i="2"/>
  <c r="AJ29" i="2"/>
  <c r="AI29" i="2"/>
  <c r="AJ28" i="2"/>
  <c r="AI28" i="2"/>
  <c r="AJ27" i="2"/>
  <c r="AI27" i="2"/>
  <c r="AJ26" i="2"/>
  <c r="AI26" i="2"/>
  <c r="AJ25" i="2"/>
  <c r="AI25" i="2"/>
  <c r="AJ24" i="2"/>
  <c r="AI24" i="2"/>
  <c r="AJ19" i="2"/>
  <c r="AI19" i="2"/>
  <c r="AJ18" i="2"/>
  <c r="AI18" i="2"/>
  <c r="AJ17" i="2"/>
  <c r="AI17" i="2"/>
  <c r="AJ16" i="2"/>
  <c r="AI16" i="2"/>
  <c r="AJ15" i="2"/>
  <c r="AI15" i="2"/>
  <c r="AJ14" i="2"/>
  <c r="AI14" i="2"/>
  <c r="AJ13" i="2"/>
  <c r="AI13" i="2"/>
  <c r="AJ12" i="2"/>
  <c r="AI12" i="2"/>
  <c r="AJ11" i="2"/>
  <c r="AI11" i="2"/>
  <c r="E5" i="2"/>
  <c r="AK30" i="2" s="1"/>
  <c r="AK11" i="2" l="1"/>
  <c r="AL11" i="2"/>
  <c r="AK27" i="2"/>
  <c r="AK34" i="2"/>
  <c r="AK12" i="2"/>
  <c r="AL12" i="2"/>
  <c r="AK16" i="2"/>
  <c r="AL16" i="2"/>
  <c r="AK24" i="2"/>
  <c r="AK28" i="2"/>
  <c r="AK35" i="2"/>
  <c r="AK17" i="2"/>
  <c r="AL17" i="2"/>
  <c r="AK25" i="2"/>
  <c r="AK29" i="2"/>
  <c r="AK10" i="2"/>
  <c r="AL10" i="2"/>
  <c r="AK14" i="2"/>
  <c r="AL14" i="2"/>
  <c r="AK18" i="2"/>
  <c r="AL18" i="2"/>
  <c r="AK32" i="2"/>
  <c r="AK26" i="2"/>
  <c r="AK33" i="2"/>
  <c r="AK31" i="2"/>
  <c r="AK15" i="2"/>
  <c r="AL15" i="2"/>
  <c r="AK19" i="2"/>
  <c r="AL19" i="2"/>
  <c r="AK13" i="2"/>
  <c r="AL13" i="2"/>
  <c r="AK9" i="2"/>
</calcChain>
</file>

<file path=xl/sharedStrings.xml><?xml version="1.0" encoding="utf-8"?>
<sst xmlns="http://schemas.openxmlformats.org/spreadsheetml/2006/main" count="395" uniqueCount="68">
  <si>
    <t>職種</t>
    <rPh sb="0" eb="2">
      <t>ショクシュ</t>
    </rPh>
    <phoneticPr fontId="3"/>
  </si>
  <si>
    <t>土</t>
  </si>
  <si>
    <t>日</t>
  </si>
  <si>
    <t>月</t>
  </si>
  <si>
    <t>火</t>
  </si>
  <si>
    <t>水</t>
  </si>
  <si>
    <t>木</t>
  </si>
  <si>
    <t>金</t>
  </si>
  <si>
    <t>勤務形態</t>
    <rPh sb="0" eb="2">
      <t>キンム</t>
    </rPh>
    <rPh sb="2" eb="4">
      <t>ケイタイ</t>
    </rPh>
    <phoneticPr fontId="3"/>
  </si>
  <si>
    <t>氏名</t>
    <rPh sb="0" eb="2">
      <t>シメイ</t>
    </rPh>
    <phoneticPr fontId="2"/>
  </si>
  <si>
    <t>生活相談員</t>
  </si>
  <si>
    <t>介護職員</t>
  </si>
  <si>
    <t>非常勤・専従</t>
  </si>
  <si>
    <t>常勤・専従</t>
  </si>
  <si>
    <t>施設長</t>
  </si>
  <si>
    <t>常勤かつ専従者出勤状況</t>
    <rPh sb="0" eb="2">
      <t>ジョウキン</t>
    </rPh>
    <rPh sb="4" eb="7">
      <t>センジュウシャ</t>
    </rPh>
    <rPh sb="7" eb="9">
      <t>シュッキン</t>
    </rPh>
    <rPh sb="9" eb="11">
      <t>ジョウキョウ</t>
    </rPh>
    <phoneticPr fontId="2"/>
  </si>
  <si>
    <t>兼務又は非常勤の常勤換算値</t>
    <rPh sb="0" eb="2">
      <t>ケンム</t>
    </rPh>
    <rPh sb="2" eb="3">
      <t>マタ</t>
    </rPh>
    <rPh sb="4" eb="7">
      <t>ヒジョウキン</t>
    </rPh>
    <rPh sb="8" eb="10">
      <t>ジョウキン</t>
    </rPh>
    <rPh sb="10" eb="12">
      <t>カンサン</t>
    </rPh>
    <rPh sb="12" eb="13">
      <t>チ</t>
    </rPh>
    <phoneticPr fontId="2"/>
  </si>
  <si>
    <t>公休</t>
  </si>
  <si>
    <t>出勤</t>
  </si>
  <si>
    <t>出欠等の有無を入力ください。（出、公休、有休、欠勤等）</t>
    <rPh sb="0" eb="2">
      <t>シュッケツ</t>
    </rPh>
    <rPh sb="2" eb="3">
      <t>トウ</t>
    </rPh>
    <rPh sb="4" eb="6">
      <t>ウム</t>
    </rPh>
    <rPh sb="7" eb="9">
      <t>ニュウリョク</t>
    </rPh>
    <rPh sb="15" eb="16">
      <t>シュツ</t>
    </rPh>
    <rPh sb="17" eb="19">
      <t>コウキュウ</t>
    </rPh>
    <rPh sb="20" eb="22">
      <t>ユウキュウ</t>
    </rPh>
    <rPh sb="23" eb="25">
      <t>ケッキン</t>
    </rPh>
    <rPh sb="25" eb="26">
      <t>トウ</t>
    </rPh>
    <phoneticPr fontId="2"/>
  </si>
  <si>
    <t>勤務日数</t>
    <rPh sb="0" eb="2">
      <t>キンム</t>
    </rPh>
    <rPh sb="2" eb="4">
      <t>ニッスウ</t>
    </rPh>
    <phoneticPr fontId="2"/>
  </si>
  <si>
    <t>公休</t>
    <rPh sb="0" eb="2">
      <t>コウキュウ</t>
    </rPh>
    <phoneticPr fontId="2"/>
  </si>
  <si>
    <t>有休</t>
  </si>
  <si>
    <t>有休</t>
    <rPh sb="0" eb="2">
      <t>ユウキュウ</t>
    </rPh>
    <phoneticPr fontId="2"/>
  </si>
  <si>
    <t>時間</t>
    <rPh sb="0" eb="2">
      <t>ジカン</t>
    </rPh>
    <phoneticPr fontId="2"/>
  </si>
  <si>
    <t>日</t>
    <rPh sb="0" eb="1">
      <t>ニチ</t>
    </rPh>
    <phoneticPr fontId="2"/>
  </si>
  <si>
    <t>勤務時間数</t>
    <rPh sb="0" eb="2">
      <t>キンム</t>
    </rPh>
    <rPh sb="2" eb="4">
      <t>ジカン</t>
    </rPh>
    <rPh sb="4" eb="5">
      <t>スウ</t>
    </rPh>
    <phoneticPr fontId="2"/>
  </si>
  <si>
    <t>常勤換算値</t>
    <rPh sb="0" eb="2">
      <t>ジョウキン</t>
    </rPh>
    <rPh sb="2" eb="4">
      <t>カンサン</t>
    </rPh>
    <rPh sb="4" eb="5">
      <t>チ</t>
    </rPh>
    <phoneticPr fontId="2"/>
  </si>
  <si>
    <t>常勤職員が一カ月間における勤務すべき時間数</t>
    <rPh sb="0" eb="2">
      <t>ジョウキン</t>
    </rPh>
    <rPh sb="2" eb="4">
      <t>ショクイン</t>
    </rPh>
    <rPh sb="5" eb="6">
      <t>イッ</t>
    </rPh>
    <rPh sb="7" eb="8">
      <t>ゲツ</t>
    </rPh>
    <rPh sb="8" eb="9">
      <t>カン</t>
    </rPh>
    <rPh sb="13" eb="15">
      <t>キンム</t>
    </rPh>
    <rPh sb="18" eb="21">
      <t>ジカンスウ</t>
    </rPh>
    <phoneticPr fontId="2"/>
  </si>
  <si>
    <t>施設名</t>
    <rPh sb="0" eb="2">
      <t>シセツ</t>
    </rPh>
    <rPh sb="2" eb="3">
      <t>メイ</t>
    </rPh>
    <phoneticPr fontId="2"/>
  </si>
  <si>
    <t>〇〇ケアハウス</t>
    <phoneticPr fontId="2"/>
  </si>
  <si>
    <t>看護職員</t>
  </si>
  <si>
    <t>事務員</t>
  </si>
  <si>
    <t>A田A夫</t>
    <rPh sb="1" eb="2">
      <t>タ</t>
    </rPh>
    <rPh sb="3" eb="4">
      <t>オット</t>
    </rPh>
    <phoneticPr fontId="2"/>
  </si>
  <si>
    <t>C谷C史</t>
    <rPh sb="1" eb="2">
      <t>タニ</t>
    </rPh>
    <rPh sb="3" eb="4">
      <t>フミ</t>
    </rPh>
    <phoneticPr fontId="2"/>
  </si>
  <si>
    <t>D川D美</t>
    <rPh sb="1" eb="2">
      <t>カワ</t>
    </rPh>
    <rPh sb="3" eb="4">
      <t>ビ</t>
    </rPh>
    <phoneticPr fontId="2"/>
  </si>
  <si>
    <t>E山E平</t>
    <rPh sb="1" eb="2">
      <t>ヤマ</t>
    </rPh>
    <rPh sb="3" eb="4">
      <t>ヘイ</t>
    </rPh>
    <phoneticPr fontId="2"/>
  </si>
  <si>
    <t>木</t>
    <rPh sb="0" eb="1">
      <t>モク</t>
    </rPh>
    <phoneticPr fontId="2"/>
  </si>
  <si>
    <t>栄養士</t>
  </si>
  <si>
    <t>Ｆ本Ｆ男</t>
    <rPh sb="1" eb="2">
      <t>ホン</t>
    </rPh>
    <rPh sb="3" eb="4">
      <t>オトコ</t>
    </rPh>
    <phoneticPr fontId="2"/>
  </si>
  <si>
    <t>G岡G彦</t>
    <rPh sb="1" eb="2">
      <t>オカ</t>
    </rPh>
    <rPh sb="3" eb="4">
      <t>ヒコ</t>
    </rPh>
    <phoneticPr fontId="2"/>
  </si>
  <si>
    <t>H野H江</t>
    <rPh sb="1" eb="2">
      <t>ノ</t>
    </rPh>
    <rPh sb="3" eb="4">
      <t>エ</t>
    </rPh>
    <phoneticPr fontId="2"/>
  </si>
  <si>
    <t>J橋J代</t>
    <rPh sb="1" eb="2">
      <t>ハシ</t>
    </rPh>
    <rPh sb="3" eb="4">
      <t>ヨ</t>
    </rPh>
    <phoneticPr fontId="2"/>
  </si>
  <si>
    <t>B村B子</t>
    <rPh sb="1" eb="2">
      <t>ムラ</t>
    </rPh>
    <rPh sb="3" eb="4">
      <t>コ</t>
    </rPh>
    <phoneticPr fontId="2"/>
  </si>
  <si>
    <t>常勤・兼務</t>
  </si>
  <si>
    <t>非常勤・兼務</t>
  </si>
  <si>
    <t>常勤職員が勤務すべき1日あたりの勤務時間</t>
    <rPh sb="0" eb="2">
      <t>ジョウキン</t>
    </rPh>
    <rPh sb="2" eb="4">
      <t>ショクイン</t>
    </rPh>
    <rPh sb="5" eb="7">
      <t>キンム</t>
    </rPh>
    <rPh sb="11" eb="12">
      <t>ニチ</t>
    </rPh>
    <rPh sb="16" eb="18">
      <t>キンム</t>
    </rPh>
    <rPh sb="18" eb="20">
      <t>ジカン</t>
    </rPh>
    <phoneticPr fontId="2"/>
  </si>
  <si>
    <t>常勤職員が勤務すべき1週あたりの勤務日数</t>
    <rPh sb="0" eb="2">
      <t>ジョウキン</t>
    </rPh>
    <rPh sb="2" eb="4">
      <t>ショクイン</t>
    </rPh>
    <rPh sb="5" eb="7">
      <t>キンム</t>
    </rPh>
    <rPh sb="11" eb="12">
      <t>シュウ</t>
    </rPh>
    <rPh sb="16" eb="18">
      <t>キンム</t>
    </rPh>
    <rPh sb="18" eb="20">
      <t>ニッスウ</t>
    </rPh>
    <phoneticPr fontId="2"/>
  </si>
  <si>
    <t>日</t>
    <rPh sb="0" eb="1">
      <t>ニチ</t>
    </rPh>
    <phoneticPr fontId="2"/>
  </si>
  <si>
    <t>時間</t>
    <rPh sb="0" eb="2">
      <t>ジカン</t>
    </rPh>
    <phoneticPr fontId="2"/>
  </si>
  <si>
    <t>K崎K太</t>
    <rPh sb="1" eb="2">
      <t>サキ</t>
    </rPh>
    <rPh sb="3" eb="4">
      <t>タ</t>
    </rPh>
    <phoneticPr fontId="2"/>
  </si>
  <si>
    <r>
      <t>兼務（同一事業所内に限る）の場合は職種ごとの</t>
    </r>
    <r>
      <rPr>
        <sz val="12"/>
        <color rgb="FFFF0000"/>
        <rFont val="HGPｺﾞｼｯｸM"/>
        <family val="3"/>
        <charset val="128"/>
      </rPr>
      <t>実勤務時間数</t>
    </r>
    <r>
      <rPr>
        <sz val="12"/>
        <color rgb="FF002060"/>
        <rFont val="HGPｺﾞｼｯｸM"/>
        <family val="3"/>
        <charset val="128"/>
      </rPr>
      <t>（少数点二位以下切り捨て）をそれぞれ入力ください。（職種リストにない兼務部分は「その他」で入力ください。）</t>
    </r>
    <rPh sb="0" eb="2">
      <t>ケンム</t>
    </rPh>
    <rPh sb="3" eb="5">
      <t>ドウイツ</t>
    </rPh>
    <rPh sb="5" eb="7">
      <t>ジギョウ</t>
    </rPh>
    <rPh sb="7" eb="8">
      <t>ショ</t>
    </rPh>
    <rPh sb="8" eb="9">
      <t>ナイ</t>
    </rPh>
    <rPh sb="10" eb="11">
      <t>カギ</t>
    </rPh>
    <rPh sb="14" eb="16">
      <t>バアイ</t>
    </rPh>
    <rPh sb="17" eb="19">
      <t>ショクシュ</t>
    </rPh>
    <rPh sb="22" eb="23">
      <t>ジツ</t>
    </rPh>
    <rPh sb="23" eb="25">
      <t>キンム</t>
    </rPh>
    <rPh sb="25" eb="27">
      <t>ジカン</t>
    </rPh>
    <rPh sb="27" eb="28">
      <t>スウ</t>
    </rPh>
    <rPh sb="29" eb="31">
      <t>ショウスウ</t>
    </rPh>
    <rPh sb="31" eb="32">
      <t>テン</t>
    </rPh>
    <rPh sb="32" eb="36">
      <t>ニイイカ</t>
    </rPh>
    <rPh sb="36" eb="37">
      <t>キ</t>
    </rPh>
    <rPh sb="38" eb="39">
      <t>ス</t>
    </rPh>
    <rPh sb="46" eb="48">
      <t>ニュウリョク</t>
    </rPh>
    <rPh sb="54" eb="56">
      <t>ショクシュ</t>
    </rPh>
    <rPh sb="62" eb="64">
      <t>ケンム</t>
    </rPh>
    <rPh sb="64" eb="66">
      <t>ブブン</t>
    </rPh>
    <rPh sb="70" eb="71">
      <t>タ</t>
    </rPh>
    <rPh sb="73" eb="75">
      <t>ニュウリョク</t>
    </rPh>
    <phoneticPr fontId="2"/>
  </si>
  <si>
    <t>半休</t>
    <rPh sb="0" eb="2">
      <t>ハンキュウ</t>
    </rPh>
    <phoneticPr fontId="2"/>
  </si>
  <si>
    <t>出勤/半休</t>
  </si>
  <si>
    <t>6..5</t>
    <phoneticPr fontId="2"/>
  </si>
  <si>
    <t>.</t>
    <phoneticPr fontId="2"/>
  </si>
  <si>
    <t>その他</t>
  </si>
  <si>
    <t>兼務又は非常勤の実勤務時間数</t>
    <rPh sb="0" eb="2">
      <t>ケンム</t>
    </rPh>
    <rPh sb="2" eb="3">
      <t>マタ</t>
    </rPh>
    <rPh sb="4" eb="7">
      <t>ヒジョウキン</t>
    </rPh>
    <rPh sb="8" eb="9">
      <t>ジツ</t>
    </rPh>
    <rPh sb="9" eb="11">
      <t>キンム</t>
    </rPh>
    <rPh sb="11" eb="13">
      <t>ジカン</t>
    </rPh>
    <rPh sb="13" eb="14">
      <t>スウ</t>
    </rPh>
    <phoneticPr fontId="2"/>
  </si>
  <si>
    <t>令和6年6月の常勤職員が通常勤務すべき日数</t>
    <rPh sb="0" eb="2">
      <t>レイワ</t>
    </rPh>
    <rPh sb="3" eb="4">
      <t>ネン</t>
    </rPh>
    <rPh sb="5" eb="6">
      <t>ガツ</t>
    </rPh>
    <rPh sb="7" eb="9">
      <t>ジョウキン</t>
    </rPh>
    <rPh sb="9" eb="11">
      <t>ショクイン</t>
    </rPh>
    <rPh sb="12" eb="14">
      <t>ツウジョウ</t>
    </rPh>
    <rPh sb="14" eb="16">
      <t>キンム</t>
    </rPh>
    <rPh sb="19" eb="21">
      <t>ニッスウ</t>
    </rPh>
    <phoneticPr fontId="2"/>
  </si>
  <si>
    <t>土</t>
    <rPh sb="0" eb="1">
      <t>ド</t>
    </rPh>
    <phoneticPr fontId="2"/>
  </si>
  <si>
    <t>日</t>
    <rPh sb="0" eb="1">
      <t>ニチ</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</si>
  <si>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</si>
  <si>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</si>
  <si>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</si>
  <si>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</si>
  <si>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</si>
  <si>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職員の勤務状況表（令和  年６月）</t>
    <rPh sb="0" eb="2">
      <t>ショクイン</t>
    </rPh>
    <rPh sb="3" eb="5">
      <t>キンム</t>
    </rPh>
    <rPh sb="5" eb="7">
      <t>ジョウキョウ</t>
    </rPh>
    <rPh sb="7" eb="8">
      <t>ヒョウ</t>
    </rPh>
    <rPh sb="9" eb="11">
      <t>レイワ</t>
    </rPh>
    <rPh sb="13" eb="14">
      <t>ネン</t>
    </rPh>
    <rPh sb="15" eb="16">
      <t>ガツ</t>
    </rPh>
    <phoneticPr fontId="3"/>
  </si>
  <si>
    <t>職員の勤務状況表（令和〇年６月）</t>
    <rPh sb="0" eb="2">
      <t>ショクイン</t>
    </rPh>
    <rPh sb="3" eb="5">
      <t>キンム</t>
    </rPh>
    <rPh sb="5" eb="7">
      <t>ジョウキョウ</t>
    </rPh>
    <rPh sb="7" eb="8">
      <t>ヒョウ</t>
    </rPh>
    <rPh sb="9" eb="11">
      <t>レイワ</t>
    </rPh>
    <rPh sb="12" eb="13">
      <t>ネン</t>
    </rPh>
    <rPh sb="14" eb="15">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</si>
</sst>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_ "/>
  </numFmts>
  <fonts count="27" x14ac:knownFonts="1">
    <font>
      <sz val="11"/>
      <color theme="1"/>
      <name val="游ゴシック"/>
      <family val="2"/>
      <charset val="128"/>
      <scheme val="minor"/>
    </font>
    <font>
      <sz val="11"/>
      <color indexed="8"/>
      <name val="游ゴシック"/>
      <family val="3"/>
      <charset val="128"/>
      <scheme val="minor"/>
    </font>
    <font>
      <sz val="6"/>
      <name val="游ゴシック"/>
      <family val="2"/>
      <charset val="128"/>
      <scheme val="minor"/>
    </font>
    <font>
      <sz val="6"/>
      <name val="ＭＳ Ｐゴシック"/>
      <family val="3"/>
      <charset val="128"/>
    </font>
    <font>
      <sz val="11"/>
      <color indexed="8"/>
      <name val="HGPｺﾞｼｯｸM"/>
      <family val="3"/>
      <charset val="128"/>
    </font>
    <font>
      <sz val="12"/>
      <color indexed="8"/>
      <name val="HGPｺﾞｼｯｸM"/>
      <family val="3"/>
      <charset val="128"/>
    </font>
    <font>
      <b/>
      <sz val="10"/>
      <color indexed="8"/>
      <name val="HGPｺﾞｼｯｸM"/>
      <family val="3"/>
      <charset val="128"/>
    </font>
    <font>
      <b/>
      <sz val="11"/>
      <color indexed="8"/>
      <name val="HGPｺﾞｼｯｸM"/>
      <family val="3"/>
      <charset val="128"/>
    </font>
    <font>
      <sz val="10"/>
      <color indexed="8"/>
      <name val="HGPｺﾞｼｯｸM"/>
      <family val="3"/>
      <charset val="128"/>
    </font>
    <font>
      <sz val="11"/>
      <color theme="1"/>
      <name val="HGPｺﾞｼｯｸM"/>
      <family val="3"/>
      <charset val="128"/>
    </font>
    <font>
      <sz val="9"/>
      <color indexed="8"/>
      <name val="HGPｺﾞｼｯｸM"/>
      <family val="3"/>
      <charset val="128"/>
    </font>
    <font>
      <b/>
      <sz val="14"/>
      <color indexed="8"/>
      <name val="HGPｺﾞｼｯｸM"/>
      <family val="3"/>
      <charset val="128"/>
    </font>
    <font>
      <b/>
      <sz val="14"/>
      <name val="HGPｺﾞｼｯｸM"/>
      <family val="3"/>
      <charset val="128"/>
    </font>
    <font>
      <b/>
      <sz val="14"/>
      <name val="游ゴシック"/>
      <family val="2"/>
      <charset val="128"/>
      <scheme val="minor"/>
    </font>
    <font>
      <b/>
      <sz val="14"/>
      <color theme="1"/>
      <name val="游ゴシック"/>
      <family val="2"/>
      <charset val="128"/>
      <scheme val="minor"/>
    </font>
    <font>
      <sz val="12"/>
      <color rgb="FF002060"/>
      <name val="HGPｺﾞｼｯｸM"/>
      <family val="3"/>
      <charset val="128"/>
    </font>
    <font>
      <sz val="11"/>
      <color rgb="FF002060"/>
      <name val="游ゴシック"/>
      <family val="2"/>
      <charset val="128"/>
      <scheme val="minor"/>
    </font>
    <font>
      <b/>
      <sz val="16"/>
      <color indexed="8"/>
      <name val="HGPｺﾞｼｯｸM"/>
      <family val="3"/>
      <charset val="128"/>
    </font>
    <font>
      <b/>
      <sz val="16"/>
      <color theme="1"/>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6"/>
      <color theme="1"/>
      <name val="游ゴシック"/>
      <family val="2"/>
      <charset val="128"/>
      <scheme val="minor"/>
    </font>
    <font>
      <b/>
      <sz val="10"/>
      <name val="HGPｺﾞｼｯｸM"/>
      <family val="3"/>
      <charset val="128"/>
    </font>
    <font>
      <sz val="11"/>
      <name val="HGPｺﾞｼｯｸM"/>
      <family val="3"/>
      <charset val="128"/>
    </font>
    <font>
      <sz val="9"/>
      <name val="HGPｺﾞｼｯｸM"/>
      <family val="3"/>
      <charset val="128"/>
    </font>
    <font>
      <sz val="12"/>
      <color rgb="FFFF0000"/>
      <name val="HGPｺﾞｼｯｸM"/>
      <family val="3"/>
      <charset val="128"/>
    </font>
    <font>
      <b/>
      <sz val="14"/>
      <color theme="1"/>
      <name val="游ゴシック"/>
      <family val="3"/>
      <charset val="128"/>
      <scheme val="minor"/>
    </font>
  </fonts>
  <fills count="7">
    <fill>
      <patternFill patternType="none"/>
    </fill>
    <fill>
      <patternFill patternType="gray125"/>
    </fill>
    <fill>
      <patternFill patternType="solid">
        <fgColor rgb="FFFF99FF"/>
        <bgColor indexed="64"/>
      </patternFill>
    </fill>
    <fill>
      <patternFill patternType="solid">
        <fgColor rgb="FFFFFFCC"/>
        <bgColor indexed="64"/>
      </patternFill>
    </fill>
    <fill>
      <patternFill patternType="solid">
        <fgColor rgb="FF66FFFF"/>
        <bgColor indexed="64"/>
      </patternFill>
    </fill>
    <fill>
      <patternFill patternType="solid">
        <fgColor rgb="FFCCFF99"/>
        <bgColor indexed="64"/>
      </patternFill>
    </fill>
    <fill>
      <patternFill patternType="solid">
        <fgColor rgb="FFFFCC66"/>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ck">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bottom/>
      <diagonal/>
    </border>
  </borders>
  <cellStyleXfs count="2">
    <xf numFmtId="0" fontId="0" fillId="0" borderId="0">
      <alignment vertical="center"/>
    </xf>
    <xf numFmtId="0" fontId="1" fillId="0" borderId="0">
      <alignment vertical="center"/>
    </xf>
  </cellStyleXfs>
  <cellXfs count="177">
    <xf numFmtId="0" fontId="0" fillId="0" borderId="0" xfId="0">
      <alignment vertical="center"/>
    </xf>
    <xf numFmtId="0" fontId="4" fillId="0" borderId="0" xfId="1" applyFont="1" applyFill="1">
      <alignment vertical="center"/>
    </xf>
    <xf numFmtId="0" fontId="8" fillId="0" borderId="0" xfId="1" applyFont="1" applyFill="1">
      <alignment vertical="center"/>
    </xf>
    <xf numFmtId="0" fontId="10" fillId="0" borderId="0" xfId="1" applyFont="1" applyFill="1">
      <alignment vertical="center"/>
    </xf>
    <xf numFmtId="0" fontId="7" fillId="2" borderId="27" xfId="1" applyFont="1" applyFill="1" applyBorder="1" applyAlignment="1">
      <alignment horizontal="center" vertical="center"/>
    </xf>
    <xf numFmtId="0" fontId="7" fillId="2" borderId="10" xfId="1" applyFont="1" applyFill="1" applyBorder="1" applyAlignment="1">
      <alignment horizontal="center" vertical="center"/>
    </xf>
    <xf numFmtId="0" fontId="6" fillId="2" borderId="1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17" xfId="1" applyFont="1" applyFill="1" applyBorder="1" applyAlignment="1">
      <alignment horizontal="center" vertical="center"/>
    </xf>
    <xf numFmtId="0" fontId="6" fillId="2" borderId="17" xfId="1" applyFont="1" applyFill="1" applyBorder="1" applyAlignment="1">
      <alignment horizontal="center" vertical="center"/>
    </xf>
    <xf numFmtId="0" fontId="4" fillId="0" borderId="34" xfId="1" applyFont="1" applyFill="1" applyBorder="1" applyAlignment="1" applyProtection="1">
      <alignment horizontal="center" vertical="center" shrinkToFit="1"/>
      <protection locked="0"/>
    </xf>
    <xf numFmtId="0" fontId="5" fillId="0" borderId="34" xfId="1" applyFont="1" applyFill="1" applyBorder="1" applyAlignment="1" applyProtection="1">
      <alignment horizontal="center" vertical="center"/>
      <protection locked="0"/>
    </xf>
    <xf numFmtId="0" fontId="5" fillId="0" borderId="34" xfId="1" applyNumberFormat="1" applyFont="1" applyFill="1" applyBorder="1" applyAlignment="1" applyProtection="1">
      <alignment horizontal="right" vertical="center"/>
      <protection locked="0"/>
    </xf>
    <xf numFmtId="0" fontId="10" fillId="0" borderId="34" xfId="1" applyNumberFormat="1" applyFont="1" applyFill="1" applyBorder="1">
      <alignment vertical="center"/>
    </xf>
    <xf numFmtId="0" fontId="18" fillId="0" borderId="0" xfId="0" applyFont="1" applyAlignment="1">
      <alignment vertical="center"/>
    </xf>
    <xf numFmtId="0" fontId="7" fillId="2" borderId="11" xfId="1" applyFont="1" applyFill="1" applyBorder="1" applyAlignment="1">
      <alignment horizontal="center" vertical="center"/>
    </xf>
    <xf numFmtId="0" fontId="7" fillId="2" borderId="1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21" fillId="0" borderId="0" xfId="0" applyFont="1" applyAlignment="1">
      <alignment vertical="center"/>
    </xf>
    <xf numFmtId="0" fontId="20" fillId="0" borderId="0" xfId="0" applyFont="1" applyAlignment="1">
      <alignment horizontal="center" vertical="center"/>
    </xf>
    <xf numFmtId="0" fontId="5" fillId="0" borderId="0" xfId="1" applyFont="1" applyFill="1" applyAlignment="1">
      <alignment horizontal="center" vertical="center"/>
    </xf>
    <xf numFmtId="0" fontId="20" fillId="0" borderId="0" xfId="0" applyFont="1" applyFill="1" applyBorder="1" applyAlignment="1">
      <alignment vertical="center"/>
    </xf>
    <xf numFmtId="0" fontId="19" fillId="0" borderId="0" xfId="0" applyFont="1" applyFill="1" applyBorder="1" applyAlignment="1">
      <alignment vertical="center"/>
    </xf>
    <xf numFmtId="0" fontId="4" fillId="0" borderId="48" xfId="1" applyNumberFormat="1" applyFont="1" applyFill="1" applyBorder="1">
      <alignment vertical="center"/>
    </xf>
    <xf numFmtId="0" fontId="4" fillId="0" borderId="3" xfId="1" applyFont="1" applyFill="1" applyBorder="1">
      <alignment vertical="center"/>
    </xf>
    <xf numFmtId="0" fontId="4" fillId="0" borderId="5" xfId="1" applyNumberFormat="1" applyFont="1" applyFill="1" applyBorder="1">
      <alignment vertical="center"/>
    </xf>
    <xf numFmtId="0" fontId="4" fillId="0" borderId="1" xfId="1" applyNumberFormat="1" applyFont="1" applyFill="1" applyBorder="1">
      <alignment vertical="center"/>
    </xf>
    <xf numFmtId="0" fontId="24" fillId="0" borderId="34" xfId="1" applyNumberFormat="1" applyFont="1" applyFill="1" applyBorder="1">
      <alignment vertical="center"/>
    </xf>
    <xf numFmtId="0" fontId="5" fillId="0" borderId="5" xfId="1" applyNumberFormat="1" applyFont="1" applyFill="1" applyBorder="1">
      <alignment vertical="center"/>
    </xf>
    <xf numFmtId="0" fontId="5" fillId="0" borderId="45" xfId="1" applyNumberFormat="1" applyFont="1" applyFill="1" applyBorder="1">
      <alignment vertical="center"/>
    </xf>
    <xf numFmtId="176" fontId="5" fillId="0" borderId="3" xfId="1" applyNumberFormat="1" applyFont="1" applyFill="1" applyBorder="1">
      <alignment vertical="center"/>
    </xf>
    <xf numFmtId="176" fontId="5" fillId="0" borderId="12" xfId="1" applyNumberFormat="1" applyFont="1" applyFill="1" applyBorder="1">
      <alignment vertical="center"/>
    </xf>
    <xf numFmtId="177" fontId="5" fillId="0" borderId="9" xfId="1" applyNumberFormat="1" applyFont="1" applyFill="1" applyBorder="1">
      <alignment vertical="center"/>
    </xf>
    <xf numFmtId="177" fontId="5" fillId="0" borderId="14" xfId="1" applyNumberFormat="1" applyFont="1" applyFill="1" applyBorder="1">
      <alignment vertical="center"/>
    </xf>
    <xf numFmtId="0" fontId="4" fillId="3" borderId="21" xfId="1" applyFont="1" applyFill="1" applyBorder="1" applyAlignment="1" applyProtection="1">
      <alignment horizontal="center" vertical="center" shrinkToFit="1"/>
      <protection locked="0"/>
    </xf>
    <xf numFmtId="0" fontId="4" fillId="3" borderId="19" xfId="1" applyFont="1" applyFill="1" applyBorder="1" applyAlignment="1" applyProtection="1">
      <alignment horizontal="center" vertical="center" shrinkToFit="1"/>
      <protection locked="0"/>
    </xf>
    <xf numFmtId="0" fontId="4" fillId="3" borderId="33" xfId="1" applyFont="1" applyFill="1" applyBorder="1" applyAlignment="1" applyProtection="1">
      <alignment horizontal="center" vertical="center"/>
      <protection locked="0"/>
    </xf>
    <xf numFmtId="0" fontId="4" fillId="3" borderId="40" xfId="1" applyNumberFormat="1" applyFont="1" applyFill="1" applyBorder="1" applyAlignment="1" applyProtection="1">
      <alignment horizontal="right" vertical="center"/>
      <protection locked="0"/>
    </xf>
    <xf numFmtId="0" fontId="4" fillId="3" borderId="6" xfId="1" applyNumberFormat="1" applyFont="1" applyFill="1" applyBorder="1" applyAlignment="1" applyProtection="1">
      <alignment horizontal="right" vertical="center"/>
      <protection locked="0"/>
    </xf>
    <xf numFmtId="0" fontId="4" fillId="3" borderId="7" xfId="1" applyNumberFormat="1" applyFont="1" applyFill="1" applyBorder="1" applyAlignment="1" applyProtection="1">
      <alignment horizontal="right" vertical="center"/>
      <protection locked="0"/>
    </xf>
    <xf numFmtId="0" fontId="4" fillId="3" borderId="16" xfId="1" applyNumberFormat="1" applyFont="1" applyFill="1" applyBorder="1" applyAlignment="1" applyProtection="1">
      <alignment horizontal="right" vertical="center"/>
      <protection locked="0"/>
    </xf>
    <xf numFmtId="0" fontId="4" fillId="3" borderId="43" xfId="1" applyNumberFormat="1" applyFont="1" applyFill="1" applyBorder="1" applyAlignment="1" applyProtection="1">
      <alignment horizontal="right" vertical="center"/>
      <protection locked="0"/>
    </xf>
    <xf numFmtId="0" fontId="4" fillId="3" borderId="7" xfId="1" applyNumberFormat="1" applyFont="1" applyFill="1" applyBorder="1">
      <alignment vertical="center"/>
    </xf>
    <xf numFmtId="0" fontId="23" fillId="3" borderId="16" xfId="1" applyNumberFormat="1" applyFont="1" applyFill="1" applyBorder="1">
      <alignment vertical="center"/>
    </xf>
    <xf numFmtId="0" fontId="23" fillId="3" borderId="43" xfId="1" applyNumberFormat="1" applyFont="1" applyFill="1" applyBorder="1">
      <alignment vertical="center"/>
    </xf>
    <xf numFmtId="0" fontId="23" fillId="3" borderId="7" xfId="1" applyNumberFormat="1" applyFont="1" applyFill="1" applyBorder="1">
      <alignment vertical="center"/>
    </xf>
    <xf numFmtId="0" fontId="4" fillId="3" borderId="38" xfId="1" applyNumberFormat="1" applyFont="1" applyFill="1" applyBorder="1">
      <alignment vertical="center"/>
    </xf>
    <xf numFmtId="0" fontId="4" fillId="3" borderId="8"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protection locked="0"/>
    </xf>
    <xf numFmtId="0" fontId="4" fillId="3" borderId="41" xfId="1" applyNumberFormat="1" applyFont="1" applyFill="1" applyBorder="1" applyAlignment="1" applyProtection="1">
      <alignment horizontal="right" vertical="center"/>
      <protection locked="0"/>
    </xf>
    <xf numFmtId="0" fontId="4" fillId="3" borderId="4" xfId="1" applyNumberFormat="1" applyFont="1" applyFill="1" applyBorder="1" applyAlignment="1" applyProtection="1">
      <alignment horizontal="right" vertical="center"/>
      <protection locked="0"/>
    </xf>
    <xf numFmtId="0" fontId="4" fillId="3" borderId="3" xfId="1" applyNumberFormat="1" applyFont="1" applyFill="1" applyBorder="1" applyAlignment="1" applyProtection="1">
      <alignment horizontal="right" vertical="center"/>
      <protection locked="0"/>
    </xf>
    <xf numFmtId="0" fontId="4" fillId="3" borderId="9" xfId="1" applyNumberFormat="1" applyFont="1" applyFill="1" applyBorder="1" applyAlignment="1" applyProtection="1">
      <alignment horizontal="right" vertical="center"/>
      <protection locked="0"/>
    </xf>
    <xf numFmtId="0" fontId="4" fillId="3" borderId="44" xfId="1" applyNumberFormat="1" applyFont="1" applyFill="1" applyBorder="1" applyAlignment="1" applyProtection="1">
      <alignment horizontal="right" vertical="center"/>
      <protection locked="0"/>
    </xf>
    <xf numFmtId="0" fontId="4" fillId="3" borderId="3" xfId="1" applyNumberFormat="1" applyFont="1" applyFill="1" applyBorder="1">
      <alignment vertical="center"/>
    </xf>
    <xf numFmtId="0" fontId="23" fillId="3" borderId="9" xfId="1" applyNumberFormat="1" applyFont="1" applyFill="1" applyBorder="1">
      <alignment vertical="center"/>
    </xf>
    <xf numFmtId="0" fontId="23" fillId="3" borderId="44" xfId="1" applyNumberFormat="1" applyFont="1" applyFill="1" applyBorder="1">
      <alignment vertical="center"/>
    </xf>
    <xf numFmtId="0" fontId="23" fillId="3" borderId="3" xfId="1" applyNumberFormat="1" applyFont="1" applyFill="1" applyBorder="1">
      <alignment vertical="center"/>
    </xf>
    <xf numFmtId="0" fontId="4" fillId="3" borderId="39" xfId="1" applyNumberFormat="1" applyFont="1" applyFill="1" applyBorder="1">
      <alignment vertical="center"/>
    </xf>
    <xf numFmtId="0" fontId="4" fillId="3" borderId="42" xfId="1" applyNumberFormat="1" applyFont="1" applyFill="1" applyBorder="1" applyAlignment="1" applyProtection="1">
      <alignment horizontal="right" vertical="center"/>
      <protection locked="0"/>
    </xf>
    <xf numFmtId="0" fontId="4" fillId="3" borderId="12" xfId="1" applyNumberFormat="1" applyFont="1" applyFill="1" applyBorder="1" applyAlignment="1" applyProtection="1">
      <alignment horizontal="right" vertical="center"/>
      <protection locked="0"/>
    </xf>
    <xf numFmtId="0" fontId="4" fillId="3" borderId="14" xfId="1" applyNumberFormat="1" applyFont="1" applyFill="1" applyBorder="1" applyAlignment="1" applyProtection="1">
      <alignment horizontal="right" vertical="center"/>
      <protection locked="0"/>
    </xf>
    <xf numFmtId="0" fontId="4" fillId="3" borderId="12" xfId="1" applyNumberFormat="1" applyFont="1" applyFill="1" applyBorder="1">
      <alignment vertical="center"/>
    </xf>
    <xf numFmtId="0" fontId="23" fillId="3" borderId="14" xfId="1" applyNumberFormat="1" applyFont="1" applyFill="1" applyBorder="1">
      <alignment vertical="center"/>
    </xf>
    <xf numFmtId="0" fontId="23" fillId="3" borderId="42" xfId="1" applyNumberFormat="1" applyFont="1" applyFill="1" applyBorder="1">
      <alignment vertical="center"/>
    </xf>
    <xf numFmtId="0" fontId="23" fillId="3" borderId="12" xfId="1" applyNumberFormat="1" applyFont="1" applyFill="1" applyBorder="1">
      <alignment vertical="center"/>
    </xf>
    <xf numFmtId="0" fontId="4" fillId="3" borderId="2" xfId="1" applyNumberFormat="1" applyFont="1" applyFill="1" applyBorder="1">
      <alignment vertical="center"/>
    </xf>
    <xf numFmtId="0" fontId="4" fillId="3" borderId="4" xfId="1" applyNumberFormat="1" applyFont="1" applyFill="1" applyBorder="1">
      <alignment vertical="center"/>
    </xf>
    <xf numFmtId="0" fontId="5" fillId="3" borderId="1" xfId="1" applyFont="1" applyFill="1" applyBorder="1" applyAlignment="1" applyProtection="1">
      <alignment horizontal="center" vertical="center"/>
      <protection locked="0"/>
    </xf>
    <xf numFmtId="176" fontId="5" fillId="3" borderId="41" xfId="1" applyNumberFormat="1" applyFont="1" applyFill="1" applyBorder="1" applyAlignment="1" applyProtection="1">
      <alignment horizontal="right" vertical="center"/>
      <protection locked="0"/>
    </xf>
    <xf numFmtId="176" fontId="5" fillId="3" borderId="4" xfId="1" applyNumberFormat="1" applyFont="1" applyFill="1" applyBorder="1" applyAlignment="1" applyProtection="1">
      <alignment horizontal="right" vertical="center"/>
      <protection locked="0"/>
    </xf>
    <xf numFmtId="176" fontId="5" fillId="3" borderId="3" xfId="1" applyNumberFormat="1" applyFont="1" applyFill="1" applyBorder="1" applyAlignment="1" applyProtection="1">
      <alignment horizontal="right" vertical="center"/>
      <protection locked="0"/>
    </xf>
    <xf numFmtId="176" fontId="5" fillId="3" borderId="9" xfId="1" applyNumberFormat="1" applyFont="1" applyFill="1" applyBorder="1" applyAlignment="1" applyProtection="1">
      <alignment horizontal="right" vertical="center"/>
      <protection locked="0"/>
    </xf>
    <xf numFmtId="176" fontId="5" fillId="3" borderId="44" xfId="1" applyNumberFormat="1" applyFont="1" applyFill="1" applyBorder="1" applyAlignment="1" applyProtection="1">
      <alignment horizontal="right" vertical="center"/>
      <protection locked="0"/>
    </xf>
    <xf numFmtId="176" fontId="5" fillId="3" borderId="3" xfId="1" applyNumberFormat="1" applyFont="1" applyFill="1" applyBorder="1">
      <alignment vertical="center"/>
    </xf>
    <xf numFmtId="176" fontId="5" fillId="3" borderId="9" xfId="1" applyNumberFormat="1" applyFont="1" applyFill="1" applyBorder="1">
      <alignment vertical="center"/>
    </xf>
    <xf numFmtId="176" fontId="5" fillId="3" borderId="44" xfId="1" applyNumberFormat="1" applyFont="1" applyFill="1" applyBorder="1">
      <alignment vertical="center"/>
    </xf>
    <xf numFmtId="176" fontId="5" fillId="3" borderId="39" xfId="1" applyNumberFormat="1" applyFont="1" applyFill="1" applyBorder="1">
      <alignment vertical="center"/>
    </xf>
    <xf numFmtId="0" fontId="4" fillId="3" borderId="18" xfId="1" applyFont="1" applyFill="1" applyBorder="1" applyAlignment="1" applyProtection="1">
      <alignment horizontal="center" vertical="center" shrinkToFit="1"/>
      <protection locked="0"/>
    </xf>
    <xf numFmtId="0" fontId="4" fillId="3" borderId="20" xfId="1" applyFont="1" applyFill="1" applyBorder="1" applyAlignment="1" applyProtection="1">
      <alignment horizontal="center" vertical="center" shrinkToFit="1"/>
      <protection locked="0"/>
    </xf>
    <xf numFmtId="0" fontId="5" fillId="3" borderId="45" xfId="1" applyFont="1" applyFill="1" applyBorder="1" applyAlignment="1" applyProtection="1">
      <alignment horizontal="center" vertical="center"/>
      <protection locked="0"/>
    </xf>
    <xf numFmtId="176" fontId="5" fillId="3" borderId="42" xfId="1" applyNumberFormat="1" applyFont="1" applyFill="1" applyBorder="1" applyAlignment="1" applyProtection="1">
      <alignment horizontal="right" vertical="center"/>
      <protection locked="0"/>
    </xf>
    <xf numFmtId="176" fontId="5" fillId="3" borderId="12" xfId="1" applyNumberFormat="1" applyFont="1" applyFill="1" applyBorder="1" applyAlignment="1" applyProtection="1">
      <alignment horizontal="right" vertical="center"/>
      <protection locked="0"/>
    </xf>
    <xf numFmtId="176" fontId="5" fillId="3" borderId="14" xfId="1" applyNumberFormat="1" applyFont="1" applyFill="1" applyBorder="1" applyAlignment="1" applyProtection="1">
      <alignment horizontal="right" vertical="center"/>
      <protection locked="0"/>
    </xf>
    <xf numFmtId="176" fontId="5" fillId="3" borderId="12" xfId="1" applyNumberFormat="1" applyFont="1" applyFill="1" applyBorder="1">
      <alignment vertical="center"/>
    </xf>
    <xf numFmtId="176" fontId="5" fillId="3" borderId="14" xfId="1" applyNumberFormat="1" applyFont="1" applyFill="1" applyBorder="1">
      <alignment vertical="center"/>
    </xf>
    <xf numFmtId="176" fontId="5" fillId="3" borderId="42" xfId="1" applyNumberFormat="1" applyFont="1" applyFill="1" applyBorder="1">
      <alignment vertical="center"/>
    </xf>
    <xf numFmtId="176" fontId="5" fillId="3" borderId="20" xfId="1" applyNumberFormat="1" applyFont="1" applyFill="1" applyBorder="1">
      <alignment vertical="center"/>
    </xf>
    <xf numFmtId="0" fontId="4" fillId="3" borderId="0" xfId="1" applyFont="1" applyFill="1">
      <alignment vertical="center"/>
    </xf>
    <xf numFmtId="0" fontId="7" fillId="4" borderId="27" xfId="1" applyFont="1" applyFill="1" applyBorder="1" applyAlignment="1">
      <alignment horizontal="center" vertical="center"/>
    </xf>
    <xf numFmtId="0" fontId="7" fillId="4" borderId="10" xfId="1" applyFont="1" applyFill="1" applyBorder="1" applyAlignment="1">
      <alignment horizontal="center" vertical="center"/>
    </xf>
    <xf numFmtId="0" fontId="7" fillId="4" borderId="11" xfId="1" applyFont="1" applyFill="1" applyBorder="1" applyAlignment="1">
      <alignment horizontal="center" vertical="center"/>
    </xf>
    <xf numFmtId="0" fontId="6" fillId="4" borderId="10" xfId="1" applyFont="1" applyFill="1" applyBorder="1" applyAlignment="1">
      <alignment horizontal="center" vertical="center"/>
    </xf>
    <xf numFmtId="0" fontId="22" fillId="4" borderId="11" xfId="1" applyFont="1" applyFill="1" applyBorder="1" applyAlignment="1">
      <alignment horizontal="center" vertical="center"/>
    </xf>
    <xf numFmtId="0" fontId="22" fillId="4" borderId="27" xfId="1" applyFont="1" applyFill="1" applyBorder="1" applyAlignment="1">
      <alignment horizontal="center" vertical="center"/>
    </xf>
    <xf numFmtId="0" fontId="22" fillId="4" borderId="10" xfId="1" applyFont="1" applyFill="1" applyBorder="1" applyAlignment="1">
      <alignment horizontal="center" vertical="center"/>
    </xf>
    <xf numFmtId="0" fontId="6" fillId="4" borderId="36" xfId="1" applyFont="1" applyFill="1" applyBorder="1" applyAlignment="1">
      <alignment horizontal="center" vertical="center"/>
    </xf>
    <xf numFmtId="0" fontId="6" fillId="4" borderId="46" xfId="1" applyFont="1" applyFill="1" applyBorder="1" applyAlignment="1">
      <alignment horizontal="center" vertical="center"/>
    </xf>
    <xf numFmtId="0" fontId="7" fillId="4" borderId="28" xfId="1" applyFont="1" applyFill="1" applyBorder="1" applyAlignment="1">
      <alignment horizontal="center" vertical="center"/>
    </xf>
    <xf numFmtId="0" fontId="7" fillId="4" borderId="17" xfId="1" applyFont="1" applyFill="1" applyBorder="1" applyAlignment="1">
      <alignment horizontal="center" vertical="center"/>
    </xf>
    <xf numFmtId="0" fontId="7" fillId="4" borderId="15" xfId="1" applyFont="1" applyFill="1" applyBorder="1" applyAlignment="1">
      <alignment horizontal="center" vertical="center"/>
    </xf>
    <xf numFmtId="0" fontId="6" fillId="4" borderId="17" xfId="1" applyFont="1" applyFill="1" applyBorder="1" applyAlignment="1">
      <alignment horizontal="center" vertical="center"/>
    </xf>
    <xf numFmtId="0" fontId="22" fillId="4" borderId="15" xfId="1" applyFont="1" applyFill="1" applyBorder="1" applyAlignment="1">
      <alignment horizontal="center" vertical="center"/>
    </xf>
    <xf numFmtId="0" fontId="22" fillId="4" borderId="28" xfId="1" applyFont="1" applyFill="1" applyBorder="1" applyAlignment="1">
      <alignment horizontal="center" vertical="center"/>
    </xf>
    <xf numFmtId="0" fontId="22" fillId="4" borderId="17" xfId="1" applyFont="1" applyFill="1" applyBorder="1" applyAlignment="1">
      <alignment horizontal="center" vertical="center"/>
    </xf>
    <xf numFmtId="0" fontId="6" fillId="4" borderId="37" xfId="1" applyFont="1" applyFill="1" applyBorder="1" applyAlignment="1">
      <alignment horizontal="center" vertical="center"/>
    </xf>
    <xf numFmtId="0" fontId="6" fillId="4" borderId="47" xfId="1" applyFont="1" applyFill="1" applyBorder="1" applyAlignment="1">
      <alignment horizontal="center" vertical="center"/>
    </xf>
    <xf numFmtId="176" fontId="5" fillId="3" borderId="3" xfId="1" applyNumberFormat="1" applyFont="1" applyFill="1" applyBorder="1" applyProtection="1">
      <alignment vertical="center"/>
      <protection locked="0"/>
    </xf>
    <xf numFmtId="176" fontId="5" fillId="3" borderId="9" xfId="1" applyNumberFormat="1" applyFont="1" applyFill="1" applyBorder="1" applyProtection="1">
      <alignment vertical="center"/>
      <protection locked="0"/>
    </xf>
    <xf numFmtId="176" fontId="5" fillId="3" borderId="44" xfId="1" applyNumberFormat="1" applyFont="1" applyFill="1" applyBorder="1" applyProtection="1">
      <alignment vertical="center"/>
      <protection locked="0"/>
    </xf>
    <xf numFmtId="176" fontId="5" fillId="3" borderId="39" xfId="1" applyNumberFormat="1" applyFont="1" applyFill="1" applyBorder="1" applyProtection="1">
      <alignment vertical="center"/>
      <protection locked="0"/>
    </xf>
    <xf numFmtId="176" fontId="5" fillId="3" borderId="12" xfId="1" applyNumberFormat="1" applyFont="1" applyFill="1" applyBorder="1" applyProtection="1">
      <alignment vertical="center"/>
      <protection locked="0"/>
    </xf>
    <xf numFmtId="176" fontId="5" fillId="3" borderId="14" xfId="1" applyNumberFormat="1" applyFont="1" applyFill="1" applyBorder="1" applyProtection="1">
      <alignment vertical="center"/>
      <protection locked="0"/>
    </xf>
    <xf numFmtId="176" fontId="5" fillId="3" borderId="42" xfId="1" applyNumberFormat="1" applyFont="1" applyFill="1" applyBorder="1" applyProtection="1">
      <alignment vertical="center"/>
      <protection locked="0"/>
    </xf>
    <xf numFmtId="176" fontId="5" fillId="3" borderId="20" xfId="1" applyNumberFormat="1" applyFont="1" applyFill="1" applyBorder="1" applyProtection="1">
      <alignment vertical="center"/>
      <protection locked="0"/>
    </xf>
    <xf numFmtId="0" fontId="10" fillId="0" borderId="3" xfId="1" applyFont="1" applyFill="1" applyBorder="1">
      <alignment vertical="center"/>
    </xf>
    <xf numFmtId="0" fontId="5" fillId="0" borderId="0" xfId="1" applyFont="1" applyFill="1" applyBorder="1" applyAlignment="1">
      <alignment horizontal="left" vertical="center"/>
    </xf>
    <xf numFmtId="0" fontId="0" fillId="0" borderId="0" xfId="0" applyAlignment="1">
      <alignment vertical="center"/>
    </xf>
    <xf numFmtId="0" fontId="26" fillId="6" borderId="50" xfId="0" applyFont="1" applyFill="1" applyBorder="1" applyAlignment="1" applyProtection="1">
      <alignment vertical="center"/>
      <protection locked="0"/>
    </xf>
    <xf numFmtId="0" fontId="0" fillId="6" borderId="49" xfId="0" applyFill="1" applyBorder="1" applyAlignment="1" applyProtection="1">
      <alignment vertical="center"/>
      <protection locked="0"/>
    </xf>
    <xf numFmtId="178" fontId="26" fillId="0" borderId="30" xfId="0" applyNumberFormat="1" applyFont="1" applyFill="1" applyBorder="1" applyAlignment="1">
      <alignment vertical="center"/>
    </xf>
    <xf numFmtId="178" fontId="26" fillId="0" borderId="32" xfId="0" applyNumberFormat="1" applyFont="1" applyFill="1" applyBorder="1" applyAlignment="1">
      <alignment vertical="center"/>
    </xf>
    <xf numFmtId="0" fontId="19" fillId="0" borderId="50" xfId="0" applyFont="1" applyFill="1" applyBorder="1" applyAlignment="1">
      <alignment vertical="center"/>
    </xf>
    <xf numFmtId="0" fontId="8" fillId="5" borderId="3" xfId="1" applyFont="1" applyFill="1" applyBorder="1" applyAlignment="1">
      <alignment horizontal="center" vertical="center" wrapText="1"/>
    </xf>
    <xf numFmtId="0" fontId="0" fillId="5" borderId="3" xfId="0" applyFill="1" applyBorder="1" applyAlignment="1">
      <alignment horizontal="center" vertical="center" wrapText="1"/>
    </xf>
    <xf numFmtId="0" fontId="8" fillId="5" borderId="3" xfId="1" applyFont="1" applyFill="1" applyBorder="1" applyAlignment="1">
      <alignment horizontal="center" vertical="center"/>
    </xf>
    <xf numFmtId="0" fontId="0" fillId="5" borderId="3" xfId="0" applyFill="1" applyBorder="1" applyAlignment="1">
      <alignment horizontal="center" vertical="center"/>
    </xf>
    <xf numFmtId="0" fontId="26" fillId="6" borderId="30" xfId="0" applyFont="1" applyFill="1" applyBorder="1" applyAlignment="1" applyProtection="1">
      <alignment vertical="center"/>
      <protection locked="0"/>
    </xf>
    <xf numFmtId="0" fontId="26" fillId="6" borderId="31" xfId="0" applyFont="1" applyFill="1" applyBorder="1" applyAlignment="1" applyProtection="1">
      <alignment vertical="center"/>
      <protection locked="0"/>
    </xf>
    <xf numFmtId="0" fontId="26" fillId="6" borderId="32" xfId="0" applyFont="1" applyFill="1" applyBorder="1" applyAlignment="1" applyProtection="1">
      <alignment vertical="center"/>
      <protection locked="0"/>
    </xf>
    <xf numFmtId="0" fontId="26" fillId="0" borderId="30" xfId="0" applyFont="1" applyFill="1" applyBorder="1" applyAlignment="1">
      <alignment vertical="center"/>
    </xf>
    <xf numFmtId="0" fontId="26" fillId="0" borderId="31" xfId="0" applyFont="1" applyFill="1" applyBorder="1" applyAlignment="1">
      <alignment vertical="center"/>
    </xf>
    <xf numFmtId="0" fontId="26" fillId="0" borderId="32" xfId="0" applyFont="1" applyFill="1" applyBorder="1" applyAlignment="1">
      <alignment vertical="center"/>
    </xf>
    <xf numFmtId="0" fontId="12" fillId="4" borderId="30" xfId="1" applyFont="1" applyFill="1" applyBorder="1" applyAlignment="1">
      <alignment vertical="center"/>
    </xf>
    <xf numFmtId="0" fontId="13" fillId="4" borderId="31" xfId="0" applyFont="1" applyFill="1" applyBorder="1" applyAlignment="1">
      <alignment vertical="center"/>
    </xf>
    <xf numFmtId="0" fontId="13" fillId="4" borderId="32" xfId="0" applyFont="1" applyFill="1" applyBorder="1" applyAlignment="1">
      <alignment vertical="center"/>
    </xf>
    <xf numFmtId="0" fontId="15" fillId="0" borderId="35" xfId="1" applyNumberFormat="1" applyFont="1" applyFill="1" applyBorder="1" applyAlignment="1" applyProtection="1">
      <alignment horizontal="left" vertical="center"/>
      <protection locked="0"/>
    </xf>
    <xf numFmtId="0" fontId="16" fillId="0" borderId="29" xfId="0" applyFont="1" applyBorder="1" applyAlignment="1">
      <alignment horizontal="left" vertical="center"/>
    </xf>
    <xf numFmtId="0" fontId="8" fillId="4" borderId="22" xfId="1" applyFont="1" applyFill="1" applyBorder="1" applyAlignment="1">
      <alignment horizontal="center" vertical="center"/>
    </xf>
    <xf numFmtId="0" fontId="8" fillId="4" borderId="24" xfId="1" applyFont="1" applyFill="1" applyBorder="1" applyAlignment="1">
      <alignment horizontal="center" vertical="center"/>
    </xf>
    <xf numFmtId="0" fontId="8" fillId="4" borderId="23" xfId="1" applyFont="1" applyFill="1" applyBorder="1" applyAlignment="1">
      <alignment horizontal="center" vertical="center"/>
    </xf>
    <xf numFmtId="0" fontId="9" fillId="4" borderId="13" xfId="0" applyFont="1" applyFill="1" applyBorder="1" applyAlignment="1">
      <alignment horizontal="center" vertical="center"/>
    </xf>
    <xf numFmtId="0" fontId="8" fillId="4" borderId="25" xfId="1" applyFont="1" applyFill="1" applyBorder="1" applyAlignment="1">
      <alignment horizontal="center" vertical="center"/>
    </xf>
    <xf numFmtId="0" fontId="8" fillId="4" borderId="26" xfId="1" applyFont="1" applyFill="1" applyBorder="1" applyAlignment="1">
      <alignment horizontal="center" vertical="center"/>
    </xf>
    <xf numFmtId="0" fontId="17" fillId="0" borderId="0" xfId="1" applyFont="1" applyFill="1" applyBorder="1" applyAlignment="1">
      <alignment horizontal="left" vertical="center"/>
    </xf>
    <xf numFmtId="0" fontId="18" fillId="0" borderId="29" xfId="0" applyFont="1" applyBorder="1" applyAlignment="1">
      <alignment vertical="center"/>
    </xf>
    <xf numFmtId="0" fontId="0" fillId="0" borderId="29" xfId="0" applyBorder="1" applyAlignment="1">
      <alignment vertical="center"/>
    </xf>
    <xf numFmtId="0" fontId="18" fillId="3" borderId="0" xfId="0" applyFont="1" applyFill="1" applyAlignment="1" applyProtection="1">
      <alignment vertical="center"/>
      <protection locked="0"/>
    </xf>
    <xf numFmtId="0" fontId="0" fillId="3" borderId="0" xfId="0" applyFill="1" applyAlignment="1" applyProtection="1">
      <alignment vertical="center"/>
      <protection locked="0"/>
    </xf>
    <xf numFmtId="0" fontId="10" fillId="2" borderId="10" xfId="1" applyFont="1" applyFill="1" applyBorder="1" applyAlignment="1">
      <alignment horizontal="center" vertical="center" wrapText="1"/>
    </xf>
    <xf numFmtId="0" fontId="0" fillId="2" borderId="3" xfId="0" applyFill="1" applyBorder="1" applyAlignment="1">
      <alignment horizontal="center" vertical="center" wrapText="1"/>
    </xf>
    <xf numFmtId="0" fontId="10" fillId="2" borderId="11" xfId="1" applyFont="1" applyFill="1" applyBorder="1" applyAlignment="1">
      <alignment horizontal="center" vertical="center" wrapText="1"/>
    </xf>
    <xf numFmtId="0" fontId="0" fillId="2" borderId="9" xfId="0" applyFill="1" applyBorder="1" applyAlignment="1">
      <alignment horizontal="center" vertical="center" wrapText="1"/>
    </xf>
    <xf numFmtId="0" fontId="11" fillId="2" borderId="30" xfId="1" applyFont="1" applyFill="1" applyBorder="1" applyAlignment="1" applyProtection="1">
      <alignment horizontal="left" vertical="center"/>
      <protection locked="0"/>
    </xf>
    <xf numFmtId="0" fontId="14" fillId="2" borderId="31" xfId="0" applyFont="1" applyFill="1" applyBorder="1" applyAlignment="1">
      <alignment horizontal="left" vertical="center"/>
    </xf>
    <xf numFmtId="0" fontId="14" fillId="2" borderId="32" xfId="0" applyFont="1" applyFill="1" applyBorder="1" applyAlignment="1">
      <alignment horizontal="left" vertical="center"/>
    </xf>
    <xf numFmtId="0" fontId="8" fillId="2" borderId="22"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3" xfId="1" applyFont="1" applyFill="1" applyBorder="1" applyAlignment="1">
      <alignment horizontal="center" vertical="center"/>
    </xf>
    <xf numFmtId="0" fontId="9" fillId="2" borderId="13" xfId="0"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18" fillId="3" borderId="0" xfId="0" applyFont="1" applyFill="1" applyAlignment="1">
      <alignment vertical="center"/>
    </xf>
    <xf numFmtId="0" fontId="0" fillId="3" borderId="0" xfId="0" applyFill="1" applyAlignment="1">
      <alignment vertical="center"/>
    </xf>
    <xf numFmtId="0" fontId="26" fillId="3" borderId="50" xfId="0" applyFont="1" applyFill="1" applyBorder="1" applyAlignment="1">
      <alignment vertical="center"/>
    </xf>
    <xf numFmtId="0" fontId="0" fillId="3" borderId="49" xfId="0" applyFill="1" applyBorder="1" applyAlignment="1">
      <alignment vertical="center"/>
    </xf>
    <xf numFmtId="0" fontId="26" fillId="3" borderId="30" xfId="0" applyFont="1" applyFill="1" applyBorder="1" applyAlignment="1">
      <alignment vertical="center"/>
    </xf>
    <xf numFmtId="0" fontId="26" fillId="3" borderId="31" xfId="0" applyFont="1" applyFill="1" applyBorder="1" applyAlignment="1">
      <alignment vertical="center"/>
    </xf>
    <xf numFmtId="0" fontId="26" fillId="3" borderId="32" xfId="0" applyFont="1" applyFill="1" applyBorder="1" applyAlignment="1">
      <alignment vertical="center"/>
    </xf>
  </cellXfs>
  <cellStyles count="2">
    <cellStyle name="標準" xfId="0" builtinId="0"/>
    <cellStyle name="標準 2" xfId="1" xr:uid="{EAFC9A38-9C42-4ECF-89BA-6F3C49BE8A82}"/>
  </cellStyles>
  <dxfs count="2">
    <dxf>
      <font>
        <color rgb="FFFF0000"/>
      </font>
    </dxf>
    <dxf>
      <font>
        <color rgb="FFFF0000"/>
      </font>
    </dxf>
  </dxfs>
  <tableStyles count="0" defaultTableStyle="TableStyleMedium2" defaultPivotStyle="PivotStyleLight16"/>
  <colors>
    <mruColors>
      <color rgb="FF000000"/>
      <color rgb="FFFFCC66"/>
      <color rgb="FFCCFF99"/>
      <color rgb="FF66FFFF"/>
      <color rgb="FFFFFFCC"/>
      <color rgb="FF33CCFF"/>
      <color rgb="FF99FF99"/>
      <color rgb="FFFF99FF"/>
      <color rgb="FFCCFF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66674</xdr:colOff>
      <xdr:row>9</xdr:row>
      <xdr:rowOff>95250</xdr:rowOff>
    </xdr:from>
    <xdr:to>
      <xdr:col>26</xdr:col>
      <xdr:colOff>285749</xdr:colOff>
      <xdr:row>10</xdr:row>
      <xdr:rowOff>261937</xdr:rowOff>
    </xdr:to>
    <xdr:sp macro="" textlink="">
      <xdr:nvSpPr>
        <xdr:cNvPr id="2" name="吹き出し: 線 1">
          <a:extLst>
            <a:ext uri="{FF2B5EF4-FFF2-40B4-BE49-F238E27FC236}">
              <a16:creationId xmlns:a16="http://schemas.microsoft.com/office/drawing/2014/main" id="{B7BD8166-B34C-42A2-A4A0-DC63E6481738}"/>
            </a:ext>
          </a:extLst>
        </xdr:cNvPr>
        <xdr:cNvSpPr/>
      </xdr:nvSpPr>
      <xdr:spPr>
        <a:xfrm>
          <a:off x="9898591" y="3143250"/>
          <a:ext cx="2124075" cy="621770"/>
        </a:xfrm>
        <a:prstGeom prst="borderCallout1">
          <a:avLst>
            <a:gd name="adj1" fmla="val 18750"/>
            <a:gd name="adj2" fmla="val -8333"/>
            <a:gd name="adj3" fmla="val -33781"/>
            <a:gd name="adj4" fmla="val -63020"/>
          </a:avLst>
        </a:prstGeom>
        <a:solidFill>
          <a:schemeClr val="accent2">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早出・遅出についても出勤で入力ください。</a:t>
          </a:r>
          <a:endParaRPr kumimoji="1" lang="en-US" altLang="ja-JP" sz="1100" b="1" i="0" baseline="0">
            <a:solidFill>
              <a:srgbClr val="002060"/>
            </a:solidFill>
          </a:endParaRPr>
        </a:p>
        <a:p>
          <a:pPr algn="l"/>
          <a:endParaRPr kumimoji="1" lang="ja-JP" altLang="en-US" sz="1100" b="1" i="0" baseline="0">
            <a:solidFill>
              <a:srgbClr val="002060"/>
            </a:solidFill>
          </a:endParaRPr>
        </a:p>
      </xdr:txBody>
    </xdr:sp>
    <xdr:clientData/>
  </xdr:twoCellAnchor>
  <xdr:twoCellAnchor>
    <xdr:from>
      <xdr:col>6</xdr:col>
      <xdr:colOff>133348</xdr:colOff>
      <xdr:row>10</xdr:row>
      <xdr:rowOff>114300</xdr:rowOff>
    </xdr:from>
    <xdr:to>
      <xdr:col>14</xdr:col>
      <xdr:colOff>157161</xdr:colOff>
      <xdr:row>11</xdr:row>
      <xdr:rowOff>269081</xdr:rowOff>
    </xdr:to>
    <xdr:sp macro="" textlink="">
      <xdr:nvSpPr>
        <xdr:cNvPr id="3" name="吹き出し: 線 2">
          <a:extLst>
            <a:ext uri="{FF2B5EF4-FFF2-40B4-BE49-F238E27FC236}">
              <a16:creationId xmlns:a16="http://schemas.microsoft.com/office/drawing/2014/main" id="{4391B5FE-305B-4A7D-B0F1-F53EE2A31AD8}"/>
            </a:ext>
          </a:extLst>
        </xdr:cNvPr>
        <xdr:cNvSpPr/>
      </xdr:nvSpPr>
      <xdr:spPr>
        <a:xfrm>
          <a:off x="4250265" y="3617383"/>
          <a:ext cx="3071813" cy="609865"/>
        </a:xfrm>
        <a:prstGeom prst="borderCallout1">
          <a:avLst>
            <a:gd name="adj1" fmla="val 18750"/>
            <a:gd name="adj2" fmla="val -8333"/>
            <a:gd name="adj3" fmla="val -119265"/>
            <a:gd name="adj4" fmla="val -53558"/>
          </a:avLst>
        </a:prstGeom>
        <a:solidFill>
          <a:schemeClr val="accent4">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常勤且つ専従者のみ記入。</a:t>
          </a:r>
          <a:endParaRPr kumimoji="1" lang="en-US" altLang="ja-JP" sz="1100" b="1" i="0" baseline="0">
            <a:solidFill>
              <a:srgbClr val="002060"/>
            </a:solidFill>
          </a:endParaRPr>
        </a:p>
        <a:p>
          <a:pPr algn="l"/>
          <a:r>
            <a:rPr kumimoji="1" lang="ja-JP" altLang="en-US" sz="1100" b="1" i="0" baseline="0">
              <a:solidFill>
                <a:srgbClr val="002060"/>
              </a:solidFill>
            </a:rPr>
            <a:t>常勤で兼務者は下の表へ記入してください。</a:t>
          </a:r>
        </a:p>
      </xdr:txBody>
    </xdr:sp>
    <xdr:clientData/>
  </xdr:twoCellAnchor>
  <xdr:twoCellAnchor>
    <xdr:from>
      <xdr:col>13</xdr:col>
      <xdr:colOff>242887</xdr:colOff>
      <xdr:row>0</xdr:row>
      <xdr:rowOff>142875</xdr:rowOff>
    </xdr:from>
    <xdr:to>
      <xdr:col>25</xdr:col>
      <xdr:colOff>85724</xdr:colOff>
      <xdr:row>2</xdr:row>
      <xdr:rowOff>190499</xdr:rowOff>
    </xdr:to>
    <xdr:sp macro="" textlink="">
      <xdr:nvSpPr>
        <xdr:cNvPr id="4" name="吹き出し: 線 3">
          <a:extLst>
            <a:ext uri="{FF2B5EF4-FFF2-40B4-BE49-F238E27FC236}">
              <a16:creationId xmlns:a16="http://schemas.microsoft.com/office/drawing/2014/main" id="{37FE34C4-446B-471C-AD67-7A8A6868B021}"/>
            </a:ext>
          </a:extLst>
        </xdr:cNvPr>
        <xdr:cNvSpPr/>
      </xdr:nvSpPr>
      <xdr:spPr>
        <a:xfrm>
          <a:off x="7026804" y="142875"/>
          <a:ext cx="4414837" cy="841374"/>
        </a:xfrm>
        <a:prstGeom prst="borderCallout1">
          <a:avLst>
            <a:gd name="adj1" fmla="val 18750"/>
            <a:gd name="adj2" fmla="val -8333"/>
            <a:gd name="adj3" fmla="val 57131"/>
            <a:gd name="adj4" fmla="val -59720"/>
          </a:avLst>
        </a:prstGeom>
        <a:solidFill>
          <a:schemeClr val="accent2">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常勤者１日の勤務時間（休憩時間及び超過勤務時間を除く）</a:t>
          </a:r>
          <a:endParaRPr kumimoji="1" lang="en-US" altLang="ja-JP" sz="1100" b="1" i="0" baseline="0">
            <a:solidFill>
              <a:srgbClr val="002060"/>
            </a:solidFill>
          </a:endParaRPr>
        </a:p>
        <a:p>
          <a:pPr algn="l"/>
          <a:r>
            <a:rPr kumimoji="1" lang="ja-JP" altLang="en-US" sz="1100" b="1" i="0" baseline="0">
              <a:solidFill>
                <a:srgbClr val="002060"/>
              </a:solidFill>
            </a:rPr>
            <a:t>例）７時間</a:t>
          </a:r>
          <a:r>
            <a:rPr kumimoji="1" lang="en-US" altLang="ja-JP" sz="1100" b="1" i="0" baseline="0">
              <a:solidFill>
                <a:srgbClr val="002060"/>
              </a:solidFill>
            </a:rPr>
            <a:t>45</a:t>
          </a:r>
          <a:r>
            <a:rPr kumimoji="1" lang="ja-JP" altLang="en-US" sz="1100" b="1" i="0" baseline="0">
              <a:solidFill>
                <a:srgbClr val="002060"/>
              </a:solidFill>
            </a:rPr>
            <a:t>分→</a:t>
          </a:r>
          <a:r>
            <a:rPr kumimoji="1" lang="en-US" altLang="ja-JP" sz="1100" b="1" i="0" baseline="0">
              <a:solidFill>
                <a:srgbClr val="002060"/>
              </a:solidFill>
            </a:rPr>
            <a:t>7.75</a:t>
          </a:r>
          <a:r>
            <a:rPr kumimoji="1" lang="ja-JP" altLang="en-US" sz="1100" b="1" i="0" baseline="0">
              <a:solidFill>
                <a:srgbClr val="002060"/>
              </a:solidFill>
            </a:rPr>
            <a:t>時間　　</a:t>
          </a:r>
          <a:r>
            <a:rPr kumimoji="1" lang="en-US" altLang="ja-JP" sz="1100" b="1" i="0" baseline="0">
              <a:solidFill>
                <a:srgbClr val="002060"/>
              </a:solidFill>
            </a:rPr>
            <a:t>7</a:t>
          </a:r>
          <a:r>
            <a:rPr kumimoji="1" lang="ja-JP" altLang="en-US" sz="1100" b="1" i="0" baseline="0">
              <a:solidFill>
                <a:srgbClr val="002060"/>
              </a:solidFill>
            </a:rPr>
            <a:t>時間</a:t>
          </a:r>
          <a:r>
            <a:rPr kumimoji="1" lang="en-US" altLang="ja-JP" sz="1100" b="1" i="0" baseline="0">
              <a:solidFill>
                <a:srgbClr val="002060"/>
              </a:solidFill>
            </a:rPr>
            <a:t>30</a:t>
          </a:r>
          <a:r>
            <a:rPr kumimoji="1" lang="ja-JP" altLang="en-US" sz="1100" b="1" i="0" baseline="0">
              <a:solidFill>
                <a:srgbClr val="002060"/>
              </a:solidFill>
            </a:rPr>
            <a:t>分→</a:t>
          </a:r>
          <a:r>
            <a:rPr kumimoji="1" lang="en-US" altLang="ja-JP" sz="1100" b="1" i="0" baseline="0">
              <a:solidFill>
                <a:srgbClr val="002060"/>
              </a:solidFill>
            </a:rPr>
            <a:t>7.5</a:t>
          </a:r>
          <a:r>
            <a:rPr kumimoji="1" lang="ja-JP" altLang="en-US" sz="1100" b="1" i="0" baseline="0">
              <a:solidFill>
                <a:srgbClr val="002060"/>
              </a:solidFill>
            </a:rPr>
            <a:t>時間</a:t>
          </a:r>
          <a:endParaRPr kumimoji="1" lang="en-US" altLang="ja-JP" sz="1100" b="1" i="0" baseline="0">
            <a:solidFill>
              <a:srgbClr val="002060"/>
            </a:solidFill>
          </a:endParaRPr>
        </a:p>
        <a:p>
          <a:pPr algn="l"/>
          <a:r>
            <a:rPr kumimoji="1" lang="en-US" altLang="ja-JP" sz="1100" b="1" i="0" baseline="0">
              <a:solidFill>
                <a:srgbClr val="002060"/>
              </a:solidFill>
            </a:rPr>
            <a:t>※</a:t>
          </a:r>
          <a:r>
            <a:rPr kumimoji="1" lang="ja-JP" altLang="en-US" sz="1100" b="1" i="0" baseline="0">
              <a:solidFill>
                <a:srgbClr val="002060"/>
              </a:solidFill>
            </a:rPr>
            <a:t>職種によって時間が混在する場合は介護職員の時間を記入</a:t>
          </a:r>
        </a:p>
      </xdr:txBody>
    </xdr:sp>
    <xdr:clientData/>
  </xdr:twoCellAnchor>
  <xdr:twoCellAnchor>
    <xdr:from>
      <xdr:col>13</xdr:col>
      <xdr:colOff>290512</xdr:colOff>
      <xdr:row>3</xdr:row>
      <xdr:rowOff>23811</xdr:rowOff>
    </xdr:from>
    <xdr:to>
      <xdr:col>26</xdr:col>
      <xdr:colOff>300037</xdr:colOff>
      <xdr:row>5</xdr:row>
      <xdr:rowOff>285750</xdr:rowOff>
    </xdr:to>
    <xdr:sp macro="" textlink="">
      <xdr:nvSpPr>
        <xdr:cNvPr id="5" name="吹き出し: 線 4">
          <a:extLst>
            <a:ext uri="{FF2B5EF4-FFF2-40B4-BE49-F238E27FC236}">
              <a16:creationId xmlns:a16="http://schemas.microsoft.com/office/drawing/2014/main" id="{D1422133-7335-4876-B734-CC2F9C52076B}"/>
            </a:ext>
          </a:extLst>
        </xdr:cNvPr>
        <xdr:cNvSpPr/>
      </xdr:nvSpPr>
      <xdr:spPr>
        <a:xfrm>
          <a:off x="7074429" y="1145644"/>
          <a:ext cx="4962525" cy="918106"/>
        </a:xfrm>
        <a:prstGeom prst="borderCallout1">
          <a:avLst>
            <a:gd name="adj1" fmla="val 18750"/>
            <a:gd name="adj2" fmla="val -8333"/>
            <a:gd name="adj3" fmla="val 18901"/>
            <a:gd name="adj4" fmla="val -52098"/>
          </a:avLst>
        </a:prstGeom>
        <a:solidFill>
          <a:schemeClr val="accent2">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職種によって日数が異なる場合は介護職員の日数を記入。</a:t>
          </a:r>
          <a:endParaRPr kumimoji="1" lang="en-US" altLang="ja-JP" sz="1100" b="1" i="0" baseline="0">
            <a:solidFill>
              <a:srgbClr val="002060"/>
            </a:solidFill>
          </a:endParaRPr>
        </a:p>
        <a:p>
          <a:pPr algn="l"/>
          <a:r>
            <a:rPr kumimoji="1" lang="ja-JP" altLang="ja-JP" sz="1100" b="1" i="0" baseline="0">
              <a:solidFill>
                <a:srgbClr val="002060"/>
              </a:solidFill>
              <a:effectLst/>
              <a:latin typeface="+mn-lt"/>
              <a:ea typeface="+mn-ea"/>
              <a:cs typeface="+mn-cs"/>
            </a:rPr>
            <a:t>出勤曜日等の都合で勤務すべき日数が混在する場合は</a:t>
          </a:r>
          <a:r>
            <a:rPr kumimoji="1" lang="ja-JP" altLang="en-US" sz="1100" b="1" i="0" baseline="0">
              <a:solidFill>
                <a:srgbClr val="002060"/>
              </a:solidFill>
            </a:rPr>
            <a:t>長い方の日数、または、職員の割合が多い方の日数のいずれかを設定してください。</a:t>
          </a:r>
        </a:p>
      </xdr:txBody>
    </xdr:sp>
    <xdr:clientData/>
  </xdr:twoCellAnchor>
  <xdr:twoCellAnchor>
    <xdr:from>
      <xdr:col>2</xdr:col>
      <xdr:colOff>412751</xdr:colOff>
      <xdr:row>29</xdr:row>
      <xdr:rowOff>80697</xdr:rowOff>
    </xdr:from>
    <xdr:to>
      <xdr:col>9</xdr:col>
      <xdr:colOff>150814</xdr:colOff>
      <xdr:row>34</xdr:row>
      <xdr:rowOff>84667</xdr:rowOff>
    </xdr:to>
    <xdr:sp macro="" textlink="">
      <xdr:nvSpPr>
        <xdr:cNvPr id="6" name="吹き出し: 線 5">
          <a:extLst>
            <a:ext uri="{FF2B5EF4-FFF2-40B4-BE49-F238E27FC236}">
              <a16:creationId xmlns:a16="http://schemas.microsoft.com/office/drawing/2014/main" id="{148B5F55-1F3B-4542-B2AB-5E3EF29636C1}"/>
            </a:ext>
          </a:extLst>
        </xdr:cNvPr>
        <xdr:cNvSpPr/>
      </xdr:nvSpPr>
      <xdr:spPr>
        <a:xfrm>
          <a:off x="2338918" y="9785614"/>
          <a:ext cx="3071813" cy="691886"/>
        </a:xfrm>
        <a:prstGeom prst="borderCallout1">
          <a:avLst>
            <a:gd name="adj1" fmla="val 18750"/>
            <a:gd name="adj2" fmla="val -8333"/>
            <a:gd name="adj3" fmla="val -332985"/>
            <a:gd name="adj4" fmla="val -21904"/>
          </a:avLst>
        </a:prstGeom>
        <a:solidFill>
          <a:schemeClr val="accent5">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他の職種と兼務している場合は職種ごとの勤務時間を記載してください。</a:t>
          </a:r>
          <a:endParaRPr kumimoji="1" lang="en-US" altLang="ja-JP" sz="1100" b="1" i="0" baseline="0">
            <a:solidFill>
              <a:srgbClr val="002060"/>
            </a:solidFill>
          </a:endParaRPr>
        </a:p>
      </xdr:txBody>
    </xdr:sp>
    <xdr:clientData/>
  </xdr:twoCellAnchor>
  <xdr:twoCellAnchor>
    <xdr:from>
      <xdr:col>22</xdr:col>
      <xdr:colOff>18520</xdr:colOff>
      <xdr:row>26</xdr:row>
      <xdr:rowOff>321469</xdr:rowOff>
    </xdr:from>
    <xdr:to>
      <xdr:col>30</xdr:col>
      <xdr:colOff>42333</xdr:colOff>
      <xdr:row>29</xdr:row>
      <xdr:rowOff>21166</xdr:rowOff>
    </xdr:to>
    <xdr:sp macro="" textlink="">
      <xdr:nvSpPr>
        <xdr:cNvPr id="7" name="吹き出し: 線 6">
          <a:extLst>
            <a:ext uri="{FF2B5EF4-FFF2-40B4-BE49-F238E27FC236}">
              <a16:creationId xmlns:a16="http://schemas.microsoft.com/office/drawing/2014/main" id="{90242CD4-3ABE-4D86-98D6-DC93A00379F1}"/>
            </a:ext>
          </a:extLst>
        </xdr:cNvPr>
        <xdr:cNvSpPr/>
      </xdr:nvSpPr>
      <xdr:spPr>
        <a:xfrm>
          <a:off x="10231437" y="8756386"/>
          <a:ext cx="3071813" cy="969697"/>
        </a:xfrm>
        <a:prstGeom prst="borderCallout1">
          <a:avLst>
            <a:gd name="adj1" fmla="val 18750"/>
            <a:gd name="adj2" fmla="val -8333"/>
            <a:gd name="adj3" fmla="val -146666"/>
            <a:gd name="adj4" fmla="val -30604"/>
          </a:avLst>
        </a:prstGeom>
        <a:solidFill>
          <a:schemeClr val="accent5">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勤務時間は休憩時間を除いた実労働時間で記載ください。時間外の勤務については除いてください</a:t>
          </a:r>
        </a:p>
      </xdr:txBody>
    </xdr:sp>
    <xdr:clientData/>
  </xdr:twoCellAnchor>
  <xdr:twoCellAnchor>
    <xdr:from>
      <xdr:col>10</xdr:col>
      <xdr:colOff>123031</xdr:colOff>
      <xdr:row>23</xdr:row>
      <xdr:rowOff>448466</xdr:rowOff>
    </xdr:from>
    <xdr:to>
      <xdr:col>18</xdr:col>
      <xdr:colOff>146844</xdr:colOff>
      <xdr:row>32</xdr:row>
      <xdr:rowOff>116415</xdr:rowOff>
    </xdr:to>
    <xdr:sp macro="" textlink="">
      <xdr:nvSpPr>
        <xdr:cNvPr id="8" name="吹き出し: 線 7">
          <a:extLst>
            <a:ext uri="{FF2B5EF4-FFF2-40B4-BE49-F238E27FC236}">
              <a16:creationId xmlns:a16="http://schemas.microsoft.com/office/drawing/2014/main" id="{2F211631-8E38-4266-A344-5D64386E0F4A}"/>
            </a:ext>
          </a:extLst>
        </xdr:cNvPr>
        <xdr:cNvSpPr/>
      </xdr:nvSpPr>
      <xdr:spPr>
        <a:xfrm>
          <a:off x="5763948" y="7454633"/>
          <a:ext cx="3071813" cy="2779449"/>
        </a:xfrm>
        <a:prstGeom prst="borderCallout1">
          <a:avLst>
            <a:gd name="adj1" fmla="val 18750"/>
            <a:gd name="adj2" fmla="val -8333"/>
            <a:gd name="adj3" fmla="val -7432"/>
            <a:gd name="adj4" fmla="val -97270"/>
          </a:avLst>
        </a:prstGeom>
        <a:solidFill>
          <a:schemeClr val="accent5">
            <a:lumMod val="20000"/>
            <a:lumOff val="80000"/>
          </a:schemeClr>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i="0" baseline="0">
              <a:solidFill>
                <a:srgbClr val="002060"/>
              </a:solidFill>
            </a:rPr>
            <a:t>兼務とは</a:t>
          </a:r>
          <a:endParaRPr kumimoji="1" lang="en-US" altLang="ja-JP" sz="1100" b="1" i="0" baseline="0">
            <a:solidFill>
              <a:srgbClr val="002060"/>
            </a:solidFill>
          </a:endParaRPr>
        </a:p>
        <a:p>
          <a:pPr algn="l"/>
          <a:r>
            <a:rPr kumimoji="1" lang="ja-JP" altLang="en-US" sz="1100" b="1" i="0" baseline="0">
              <a:solidFill>
                <a:srgbClr val="002060"/>
              </a:solidFill>
            </a:rPr>
            <a:t>・同一事業所内において勤務時間帯に当該職種以外の職種にも従事していること。但し明確な時間の切り分けが必要。</a:t>
          </a:r>
          <a:endParaRPr kumimoji="1" lang="en-US" altLang="ja-JP" sz="1100" b="1" i="0" baseline="0">
            <a:solidFill>
              <a:srgbClr val="002060"/>
            </a:solidFill>
          </a:endParaRPr>
        </a:p>
        <a:p>
          <a:pPr algn="l"/>
          <a:r>
            <a:rPr kumimoji="1" lang="ja-JP" altLang="en-US" sz="1100" b="1" i="0" baseline="0">
              <a:solidFill>
                <a:srgbClr val="002060"/>
              </a:solidFill>
            </a:rPr>
            <a:t>・施設長に限り、同一敷地内同一法人が運営する事業所で、同時並行的に行わわれることが差し支えない場合には常勤</a:t>
          </a:r>
          <a:r>
            <a:rPr kumimoji="1" lang="en-US" altLang="ja-JP" sz="1100" b="1" i="0" baseline="0">
              <a:solidFill>
                <a:srgbClr val="002060"/>
              </a:solidFill>
            </a:rPr>
            <a:t>/</a:t>
          </a:r>
          <a:r>
            <a:rPr kumimoji="1" lang="ja-JP" altLang="en-US" sz="1100" b="1" i="0" baseline="0">
              <a:solidFill>
                <a:srgbClr val="002060"/>
              </a:solidFill>
            </a:rPr>
            <a:t>兼務が可能。事業所又は職種ごとの勤務時間数をそれぞれ記入ください。</a:t>
          </a:r>
          <a:endParaRPr kumimoji="1" lang="en-US" altLang="ja-JP" sz="1100" b="1" i="0" baseline="0">
            <a:solidFill>
              <a:srgbClr val="002060"/>
            </a:solidFill>
          </a:endParaRPr>
        </a:p>
        <a:p>
          <a:pPr algn="l"/>
          <a:r>
            <a:rPr kumimoji="1" lang="ja-JP" altLang="en-US" sz="1100" b="1" i="0" baseline="0">
              <a:solidFill>
                <a:srgbClr val="002060"/>
              </a:solidFill>
            </a:rPr>
            <a:t>・上記以外は常勤</a:t>
          </a:r>
          <a:r>
            <a:rPr kumimoji="1" lang="en-US" altLang="ja-JP" sz="1100" b="1" i="0" baseline="0">
              <a:solidFill>
                <a:srgbClr val="002060"/>
              </a:solidFill>
            </a:rPr>
            <a:t>/</a:t>
          </a:r>
          <a:r>
            <a:rPr kumimoji="1" lang="ja-JP" altLang="en-US" sz="1100" b="1" i="0" baseline="0">
              <a:solidFill>
                <a:srgbClr val="002060"/>
              </a:solidFill>
            </a:rPr>
            <a:t>兼務ではなく、各事業所ごとで非常勤</a:t>
          </a:r>
          <a:r>
            <a:rPr kumimoji="1" lang="en-US" altLang="ja-JP" sz="1100" b="1" i="0" baseline="0">
              <a:solidFill>
                <a:srgbClr val="002060"/>
              </a:solidFill>
            </a:rPr>
            <a:t>/</a:t>
          </a:r>
          <a:r>
            <a:rPr kumimoji="1" lang="ja-JP" altLang="en-US" sz="1100" b="1" i="0" baseline="0">
              <a:solidFill>
                <a:srgbClr val="002060"/>
              </a:solidFill>
            </a:rPr>
            <a:t>専従として記入ください。</a:t>
          </a:r>
        </a:p>
      </xdr:txBody>
    </xdr:sp>
    <xdr:clientData/>
  </xdr:twoCellAnchor>
  <xdr:oneCellAnchor>
    <xdr:from>
      <xdr:col>29</xdr:col>
      <xdr:colOff>149503</xdr:colOff>
      <xdr:row>0</xdr:row>
      <xdr:rowOff>427518</xdr:rowOff>
    </xdr:from>
    <xdr:ext cx="2750330" cy="1251048"/>
    <xdr:sp macro="" textlink="">
      <xdr:nvSpPr>
        <xdr:cNvPr id="9" name="正方形/長方形 8">
          <a:extLst>
            <a:ext uri="{FF2B5EF4-FFF2-40B4-BE49-F238E27FC236}">
              <a16:creationId xmlns:a16="http://schemas.microsoft.com/office/drawing/2014/main" id="{482B0D68-E347-4533-B579-ABF8FB5FDACC}"/>
            </a:ext>
          </a:extLst>
        </xdr:cNvPr>
        <xdr:cNvSpPr/>
      </xdr:nvSpPr>
      <xdr:spPr>
        <a:xfrm>
          <a:off x="13029420" y="427518"/>
          <a:ext cx="2750330" cy="1251048"/>
        </a:xfrm>
        <a:prstGeom prst="rect">
          <a:avLst/>
        </a:prstGeom>
        <a:solidFill>
          <a:srgbClr val="000000"/>
        </a:solidFill>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ja-JP" altLang="en-US" sz="5400" b="1" cap="none" spc="0">
              <a:ln w="0"/>
              <a:solidFill>
                <a:schemeClr val="bg1"/>
              </a:solidFill>
              <a:effectLst>
                <a:outerShdw blurRad="38100" dist="19050" dir="2700000" algn="tl" rotWithShape="0">
                  <a:schemeClr val="dk1">
                    <a:alpha val="40000"/>
                  </a:schemeClr>
                </a:outerShdw>
              </a:effectLst>
            </a:rPr>
            <a:t>記入例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452E-9553-4FE0-9DDE-6AC7096FB183}">
  <sheetPr>
    <tabColor rgb="FFFFC000"/>
    <pageSetUpPr fitToPage="1"/>
  </sheetPr>
  <dimension ref="A1:AL52"/>
  <sheetViews>
    <sheetView tabSelected="1" zoomScale="90" zoomScaleNormal="90" workbookViewId="0">
      <selection activeCell="E2" sqref="E2:G2"/>
    </sheetView>
  </sheetViews>
  <sheetFormatPr defaultRowHeight="13" x14ac:dyDescent="0.55000000000000004"/>
  <cols>
    <col min="1" max="1" width="10.5" style="1" customWidth="1"/>
    <col min="2" max="2" width="14.75" style="1" customWidth="1"/>
    <col min="3" max="3" width="13.75" style="1" customWidth="1"/>
    <col min="4" max="33" width="5" style="1" customWidth="1"/>
    <col min="34" max="34" width="4.33203125" style="1" hidden="1" customWidth="1"/>
    <col min="35" max="36" width="7.5" style="1" customWidth="1"/>
    <col min="37" max="37" width="8.75" style="1" customWidth="1"/>
    <col min="38" max="255" width="9" style="1"/>
    <col min="256" max="256" width="12.08203125" style="1" customWidth="1"/>
    <col min="257" max="257" width="15.58203125" style="1" customWidth="1"/>
    <col min="258" max="258" width="12.08203125" style="1" customWidth="1"/>
    <col min="259" max="259" width="11.83203125" style="1" customWidth="1"/>
    <col min="260" max="271" width="7.58203125" style="1" customWidth="1"/>
    <col min="272" max="511" width="9" style="1"/>
    <col min="512" max="512" width="12.08203125" style="1" customWidth="1"/>
    <col min="513" max="513" width="15.58203125" style="1" customWidth="1"/>
    <col min="514" max="514" width="12.08203125" style="1" customWidth="1"/>
    <col min="515" max="515" width="11.83203125" style="1" customWidth="1"/>
    <col min="516" max="527" width="7.58203125" style="1" customWidth="1"/>
    <col min="528" max="767" width="9" style="1"/>
    <col min="768" max="768" width="12.08203125" style="1" customWidth="1"/>
    <col min="769" max="769" width="15.58203125" style="1" customWidth="1"/>
    <col min="770" max="770" width="12.08203125" style="1" customWidth="1"/>
    <col min="771" max="771" width="11.83203125" style="1" customWidth="1"/>
    <col min="772" max="783" width="7.58203125" style="1" customWidth="1"/>
    <col min="784" max="1023" width="9" style="1"/>
    <col min="1024" max="1024" width="12.08203125" style="1" customWidth="1"/>
    <col min="1025" max="1025" width="15.58203125" style="1" customWidth="1"/>
    <col min="1026" max="1026" width="12.08203125" style="1" customWidth="1"/>
    <col min="1027" max="1027" width="11.83203125" style="1" customWidth="1"/>
    <col min="1028" max="1039" width="7.58203125" style="1" customWidth="1"/>
    <col min="1040" max="1279" width="9" style="1"/>
    <col min="1280" max="1280" width="12.08203125" style="1" customWidth="1"/>
    <col min="1281" max="1281" width="15.58203125" style="1" customWidth="1"/>
    <col min="1282" max="1282" width="12.08203125" style="1" customWidth="1"/>
    <col min="1283" max="1283" width="11.83203125" style="1" customWidth="1"/>
    <col min="1284" max="1295" width="7.58203125" style="1" customWidth="1"/>
    <col min="1296" max="1535" width="9" style="1"/>
    <col min="1536" max="1536" width="12.08203125" style="1" customWidth="1"/>
    <col min="1537" max="1537" width="15.58203125" style="1" customWidth="1"/>
    <col min="1538" max="1538" width="12.08203125" style="1" customWidth="1"/>
    <col min="1539" max="1539" width="11.83203125" style="1" customWidth="1"/>
    <col min="1540" max="1551" width="7.58203125" style="1" customWidth="1"/>
    <col min="1552" max="1791" width="9" style="1"/>
    <col min="1792" max="1792" width="12.08203125" style="1" customWidth="1"/>
    <col min="1793" max="1793" width="15.58203125" style="1" customWidth="1"/>
    <col min="1794" max="1794" width="12.08203125" style="1" customWidth="1"/>
    <col min="1795" max="1795" width="11.83203125" style="1" customWidth="1"/>
    <col min="1796" max="1807" width="7.58203125" style="1" customWidth="1"/>
    <col min="1808" max="2047" width="9" style="1"/>
    <col min="2048" max="2048" width="12.08203125" style="1" customWidth="1"/>
    <col min="2049" max="2049" width="15.58203125" style="1" customWidth="1"/>
    <col min="2050" max="2050" width="12.08203125" style="1" customWidth="1"/>
    <col min="2051" max="2051" width="11.83203125" style="1" customWidth="1"/>
    <col min="2052" max="2063" width="7.58203125" style="1" customWidth="1"/>
    <col min="2064" max="2303" width="9" style="1"/>
    <col min="2304" max="2304" width="12.08203125" style="1" customWidth="1"/>
    <col min="2305" max="2305" width="15.58203125" style="1" customWidth="1"/>
    <col min="2306" max="2306" width="12.08203125" style="1" customWidth="1"/>
    <col min="2307" max="2307" width="11.83203125" style="1" customWidth="1"/>
    <col min="2308" max="2319" width="7.58203125" style="1" customWidth="1"/>
    <col min="2320" max="2559" width="9" style="1"/>
    <col min="2560" max="2560" width="12.08203125" style="1" customWidth="1"/>
    <col min="2561" max="2561" width="15.58203125" style="1" customWidth="1"/>
    <col min="2562" max="2562" width="12.08203125" style="1" customWidth="1"/>
    <col min="2563" max="2563" width="11.83203125" style="1" customWidth="1"/>
    <col min="2564" max="2575" width="7.58203125" style="1" customWidth="1"/>
    <col min="2576" max="2815" width="9" style="1"/>
    <col min="2816" max="2816" width="12.08203125" style="1" customWidth="1"/>
    <col min="2817" max="2817" width="15.58203125" style="1" customWidth="1"/>
    <col min="2818" max="2818" width="12.08203125" style="1" customWidth="1"/>
    <col min="2819" max="2819" width="11.83203125" style="1" customWidth="1"/>
    <col min="2820" max="2831" width="7.58203125" style="1" customWidth="1"/>
    <col min="2832" max="3071" width="9" style="1"/>
    <col min="3072" max="3072" width="12.08203125" style="1" customWidth="1"/>
    <col min="3073" max="3073" width="15.58203125" style="1" customWidth="1"/>
    <col min="3074" max="3074" width="12.08203125" style="1" customWidth="1"/>
    <col min="3075" max="3075" width="11.83203125" style="1" customWidth="1"/>
    <col min="3076" max="3087" width="7.58203125" style="1" customWidth="1"/>
    <col min="3088" max="3327" width="9" style="1"/>
    <col min="3328" max="3328" width="12.08203125" style="1" customWidth="1"/>
    <col min="3329" max="3329" width="15.58203125" style="1" customWidth="1"/>
    <col min="3330" max="3330" width="12.08203125" style="1" customWidth="1"/>
    <col min="3331" max="3331" width="11.83203125" style="1" customWidth="1"/>
    <col min="3332" max="3343" width="7.58203125" style="1" customWidth="1"/>
    <col min="3344" max="3583" width="9" style="1"/>
    <col min="3584" max="3584" width="12.08203125" style="1" customWidth="1"/>
    <col min="3585" max="3585" width="15.58203125" style="1" customWidth="1"/>
    <col min="3586" max="3586" width="12.08203125" style="1" customWidth="1"/>
    <col min="3587" max="3587" width="11.83203125" style="1" customWidth="1"/>
    <col min="3588" max="3599" width="7.58203125" style="1" customWidth="1"/>
    <col min="3600" max="3839" width="9" style="1"/>
    <col min="3840" max="3840" width="12.08203125" style="1" customWidth="1"/>
    <col min="3841" max="3841" width="15.58203125" style="1" customWidth="1"/>
    <col min="3842" max="3842" width="12.08203125" style="1" customWidth="1"/>
    <col min="3843" max="3843" width="11.83203125" style="1" customWidth="1"/>
    <col min="3844" max="3855" width="7.58203125" style="1" customWidth="1"/>
    <col min="3856" max="4095" width="9" style="1"/>
    <col min="4096" max="4096" width="12.08203125" style="1" customWidth="1"/>
    <col min="4097" max="4097" width="15.58203125" style="1" customWidth="1"/>
    <col min="4098" max="4098" width="12.08203125" style="1" customWidth="1"/>
    <col min="4099" max="4099" width="11.83203125" style="1" customWidth="1"/>
    <col min="4100" max="4111" width="7.58203125" style="1" customWidth="1"/>
    <col min="4112" max="4351" width="9" style="1"/>
    <col min="4352" max="4352" width="12.08203125" style="1" customWidth="1"/>
    <col min="4353" max="4353" width="15.58203125" style="1" customWidth="1"/>
    <col min="4354" max="4354" width="12.08203125" style="1" customWidth="1"/>
    <col min="4355" max="4355" width="11.83203125" style="1" customWidth="1"/>
    <col min="4356" max="4367" width="7.58203125" style="1" customWidth="1"/>
    <col min="4368" max="4607" width="9" style="1"/>
    <col min="4608" max="4608" width="12.08203125" style="1" customWidth="1"/>
    <col min="4609" max="4609" width="15.58203125" style="1" customWidth="1"/>
    <col min="4610" max="4610" width="12.08203125" style="1" customWidth="1"/>
    <col min="4611" max="4611" width="11.83203125" style="1" customWidth="1"/>
    <col min="4612" max="4623" width="7.58203125" style="1" customWidth="1"/>
    <col min="4624" max="4863" width="9" style="1"/>
    <col min="4864" max="4864" width="12.08203125" style="1" customWidth="1"/>
    <col min="4865" max="4865" width="15.58203125" style="1" customWidth="1"/>
    <col min="4866" max="4866" width="12.08203125" style="1" customWidth="1"/>
    <col min="4867" max="4867" width="11.83203125" style="1" customWidth="1"/>
    <col min="4868" max="4879" width="7.58203125" style="1" customWidth="1"/>
    <col min="4880" max="5119" width="9" style="1"/>
    <col min="5120" max="5120" width="12.08203125" style="1" customWidth="1"/>
    <col min="5121" max="5121" width="15.58203125" style="1" customWidth="1"/>
    <col min="5122" max="5122" width="12.08203125" style="1" customWidth="1"/>
    <col min="5123" max="5123" width="11.83203125" style="1" customWidth="1"/>
    <col min="5124" max="5135" width="7.58203125" style="1" customWidth="1"/>
    <col min="5136" max="5375" width="9" style="1"/>
    <col min="5376" max="5376" width="12.08203125" style="1" customWidth="1"/>
    <col min="5377" max="5377" width="15.58203125" style="1" customWidth="1"/>
    <col min="5378" max="5378" width="12.08203125" style="1" customWidth="1"/>
    <col min="5379" max="5379" width="11.83203125" style="1" customWidth="1"/>
    <col min="5380" max="5391" width="7.58203125" style="1" customWidth="1"/>
    <col min="5392" max="5631" width="9" style="1"/>
    <col min="5632" max="5632" width="12.08203125" style="1" customWidth="1"/>
    <col min="5633" max="5633" width="15.58203125" style="1" customWidth="1"/>
    <col min="5634" max="5634" width="12.08203125" style="1" customWidth="1"/>
    <col min="5635" max="5635" width="11.83203125" style="1" customWidth="1"/>
    <col min="5636" max="5647" width="7.58203125" style="1" customWidth="1"/>
    <col min="5648" max="5887" width="9" style="1"/>
    <col min="5888" max="5888" width="12.08203125" style="1" customWidth="1"/>
    <col min="5889" max="5889" width="15.58203125" style="1" customWidth="1"/>
    <col min="5890" max="5890" width="12.08203125" style="1" customWidth="1"/>
    <col min="5891" max="5891" width="11.83203125" style="1" customWidth="1"/>
    <col min="5892" max="5903" width="7.58203125" style="1" customWidth="1"/>
    <col min="5904" max="6143" width="9" style="1"/>
    <col min="6144" max="6144" width="12.08203125" style="1" customWidth="1"/>
    <col min="6145" max="6145" width="15.58203125" style="1" customWidth="1"/>
    <col min="6146" max="6146" width="12.08203125" style="1" customWidth="1"/>
    <col min="6147" max="6147" width="11.83203125" style="1" customWidth="1"/>
    <col min="6148" max="6159" width="7.58203125" style="1" customWidth="1"/>
    <col min="6160" max="6399" width="9" style="1"/>
    <col min="6400" max="6400" width="12.08203125" style="1" customWidth="1"/>
    <col min="6401" max="6401" width="15.58203125" style="1" customWidth="1"/>
    <col min="6402" max="6402" width="12.08203125" style="1" customWidth="1"/>
    <col min="6403" max="6403" width="11.83203125" style="1" customWidth="1"/>
    <col min="6404" max="6415" width="7.58203125" style="1" customWidth="1"/>
    <col min="6416" max="6655" width="9" style="1"/>
    <col min="6656" max="6656" width="12.08203125" style="1" customWidth="1"/>
    <col min="6657" max="6657" width="15.58203125" style="1" customWidth="1"/>
    <col min="6658" max="6658" width="12.08203125" style="1" customWidth="1"/>
    <col min="6659" max="6659" width="11.83203125" style="1" customWidth="1"/>
    <col min="6660" max="6671" width="7.58203125" style="1" customWidth="1"/>
    <col min="6672" max="6911" width="9" style="1"/>
    <col min="6912" max="6912" width="12.08203125" style="1" customWidth="1"/>
    <col min="6913" max="6913" width="15.58203125" style="1" customWidth="1"/>
    <col min="6914" max="6914" width="12.08203125" style="1" customWidth="1"/>
    <col min="6915" max="6915" width="11.83203125" style="1" customWidth="1"/>
    <col min="6916" max="6927" width="7.58203125" style="1" customWidth="1"/>
    <col min="6928" max="7167" width="9" style="1"/>
    <col min="7168" max="7168" width="12.08203125" style="1" customWidth="1"/>
    <col min="7169" max="7169" width="15.58203125" style="1" customWidth="1"/>
    <col min="7170" max="7170" width="12.08203125" style="1" customWidth="1"/>
    <col min="7171" max="7171" width="11.83203125" style="1" customWidth="1"/>
    <col min="7172" max="7183" width="7.58203125" style="1" customWidth="1"/>
    <col min="7184" max="7423" width="9" style="1"/>
    <col min="7424" max="7424" width="12.08203125" style="1" customWidth="1"/>
    <col min="7425" max="7425" width="15.58203125" style="1" customWidth="1"/>
    <col min="7426" max="7426" width="12.08203125" style="1" customWidth="1"/>
    <col min="7427" max="7427" width="11.83203125" style="1" customWidth="1"/>
    <col min="7428" max="7439" width="7.58203125" style="1" customWidth="1"/>
    <col min="7440" max="7679" width="9" style="1"/>
    <col min="7680" max="7680" width="12.08203125" style="1" customWidth="1"/>
    <col min="7681" max="7681" width="15.58203125" style="1" customWidth="1"/>
    <col min="7682" max="7682" width="12.08203125" style="1" customWidth="1"/>
    <col min="7683" max="7683" width="11.83203125" style="1" customWidth="1"/>
    <col min="7684" max="7695" width="7.58203125" style="1" customWidth="1"/>
    <col min="7696" max="7935" width="9" style="1"/>
    <col min="7936" max="7936" width="12.08203125" style="1" customWidth="1"/>
    <col min="7937" max="7937" width="15.58203125" style="1" customWidth="1"/>
    <col min="7938" max="7938" width="12.08203125" style="1" customWidth="1"/>
    <col min="7939" max="7939" width="11.83203125" style="1" customWidth="1"/>
    <col min="7940" max="7951" width="7.58203125" style="1" customWidth="1"/>
    <col min="7952" max="8191" width="9" style="1"/>
    <col min="8192" max="8192" width="12.08203125" style="1" customWidth="1"/>
    <col min="8193" max="8193" width="15.58203125" style="1" customWidth="1"/>
    <col min="8194" max="8194" width="12.08203125" style="1" customWidth="1"/>
    <col min="8195" max="8195" width="11.83203125" style="1" customWidth="1"/>
    <col min="8196" max="8207" width="7.58203125" style="1" customWidth="1"/>
    <col min="8208" max="8447" width="9" style="1"/>
    <col min="8448" max="8448" width="12.08203125" style="1" customWidth="1"/>
    <col min="8449" max="8449" width="15.58203125" style="1" customWidth="1"/>
    <col min="8450" max="8450" width="12.08203125" style="1" customWidth="1"/>
    <col min="8451" max="8451" width="11.83203125" style="1" customWidth="1"/>
    <col min="8452" max="8463" width="7.58203125" style="1" customWidth="1"/>
    <col min="8464" max="8703" width="9" style="1"/>
    <col min="8704" max="8704" width="12.08203125" style="1" customWidth="1"/>
    <col min="8705" max="8705" width="15.58203125" style="1" customWidth="1"/>
    <col min="8706" max="8706" width="12.08203125" style="1" customWidth="1"/>
    <col min="8707" max="8707" width="11.83203125" style="1" customWidth="1"/>
    <col min="8708" max="8719" width="7.58203125" style="1" customWidth="1"/>
    <col min="8720" max="8959" width="9" style="1"/>
    <col min="8960" max="8960" width="12.08203125" style="1" customWidth="1"/>
    <col min="8961" max="8961" width="15.58203125" style="1" customWidth="1"/>
    <col min="8962" max="8962" width="12.08203125" style="1" customWidth="1"/>
    <col min="8963" max="8963" width="11.83203125" style="1" customWidth="1"/>
    <col min="8964" max="8975" width="7.58203125" style="1" customWidth="1"/>
    <col min="8976" max="9215" width="9" style="1"/>
    <col min="9216" max="9216" width="12.08203125" style="1" customWidth="1"/>
    <col min="9217" max="9217" width="15.58203125" style="1" customWidth="1"/>
    <col min="9218" max="9218" width="12.08203125" style="1" customWidth="1"/>
    <col min="9219" max="9219" width="11.83203125" style="1" customWidth="1"/>
    <col min="9220" max="9231" width="7.58203125" style="1" customWidth="1"/>
    <col min="9232" max="9471" width="9" style="1"/>
    <col min="9472" max="9472" width="12.08203125" style="1" customWidth="1"/>
    <col min="9473" max="9473" width="15.58203125" style="1" customWidth="1"/>
    <col min="9474" max="9474" width="12.08203125" style="1" customWidth="1"/>
    <col min="9475" max="9475" width="11.83203125" style="1" customWidth="1"/>
    <col min="9476" max="9487" width="7.58203125" style="1" customWidth="1"/>
    <col min="9488" max="9727" width="9" style="1"/>
    <col min="9728" max="9728" width="12.08203125" style="1" customWidth="1"/>
    <col min="9729" max="9729" width="15.58203125" style="1" customWidth="1"/>
    <col min="9730" max="9730" width="12.08203125" style="1" customWidth="1"/>
    <col min="9731" max="9731" width="11.83203125" style="1" customWidth="1"/>
    <col min="9732" max="9743" width="7.58203125" style="1" customWidth="1"/>
    <col min="9744" max="9983" width="9" style="1"/>
    <col min="9984" max="9984" width="12.08203125" style="1" customWidth="1"/>
    <col min="9985" max="9985" width="15.58203125" style="1" customWidth="1"/>
    <col min="9986" max="9986" width="12.08203125" style="1" customWidth="1"/>
    <col min="9987" max="9987" width="11.83203125" style="1" customWidth="1"/>
    <col min="9988" max="9999" width="7.58203125" style="1" customWidth="1"/>
    <col min="10000" max="10239" width="9" style="1"/>
    <col min="10240" max="10240" width="12.08203125" style="1" customWidth="1"/>
    <col min="10241" max="10241" width="15.58203125" style="1" customWidth="1"/>
    <col min="10242" max="10242" width="12.08203125" style="1" customWidth="1"/>
    <col min="10243" max="10243" width="11.83203125" style="1" customWidth="1"/>
    <col min="10244" max="10255" width="7.58203125" style="1" customWidth="1"/>
    <col min="10256" max="10495" width="9" style="1"/>
    <col min="10496" max="10496" width="12.08203125" style="1" customWidth="1"/>
    <col min="10497" max="10497" width="15.58203125" style="1" customWidth="1"/>
    <col min="10498" max="10498" width="12.08203125" style="1" customWidth="1"/>
    <col min="10499" max="10499" width="11.83203125" style="1" customWidth="1"/>
    <col min="10500" max="10511" width="7.58203125" style="1" customWidth="1"/>
    <col min="10512" max="10751" width="9" style="1"/>
    <col min="10752" max="10752" width="12.08203125" style="1" customWidth="1"/>
    <col min="10753" max="10753" width="15.58203125" style="1" customWidth="1"/>
    <col min="10754" max="10754" width="12.08203125" style="1" customWidth="1"/>
    <col min="10755" max="10755" width="11.83203125" style="1" customWidth="1"/>
    <col min="10756" max="10767" width="7.58203125" style="1" customWidth="1"/>
    <col min="10768" max="11007" width="9" style="1"/>
    <col min="11008" max="11008" width="12.08203125" style="1" customWidth="1"/>
    <col min="11009" max="11009" width="15.58203125" style="1" customWidth="1"/>
    <col min="11010" max="11010" width="12.08203125" style="1" customWidth="1"/>
    <col min="11011" max="11011" width="11.83203125" style="1" customWidth="1"/>
    <col min="11012" max="11023" width="7.58203125" style="1" customWidth="1"/>
    <col min="11024" max="11263" width="9" style="1"/>
    <col min="11264" max="11264" width="12.08203125" style="1" customWidth="1"/>
    <col min="11265" max="11265" width="15.58203125" style="1" customWidth="1"/>
    <col min="11266" max="11266" width="12.08203125" style="1" customWidth="1"/>
    <col min="11267" max="11267" width="11.83203125" style="1" customWidth="1"/>
    <col min="11268" max="11279" width="7.58203125" style="1" customWidth="1"/>
    <col min="11280" max="11519" width="9" style="1"/>
    <col min="11520" max="11520" width="12.08203125" style="1" customWidth="1"/>
    <col min="11521" max="11521" width="15.58203125" style="1" customWidth="1"/>
    <col min="11522" max="11522" width="12.08203125" style="1" customWidth="1"/>
    <col min="11523" max="11523" width="11.83203125" style="1" customWidth="1"/>
    <col min="11524" max="11535" width="7.58203125" style="1" customWidth="1"/>
    <col min="11536" max="11775" width="9" style="1"/>
    <col min="11776" max="11776" width="12.08203125" style="1" customWidth="1"/>
    <col min="11777" max="11777" width="15.58203125" style="1" customWidth="1"/>
    <col min="11778" max="11778" width="12.08203125" style="1" customWidth="1"/>
    <col min="11779" max="11779" width="11.83203125" style="1" customWidth="1"/>
    <col min="11780" max="11791" width="7.58203125" style="1" customWidth="1"/>
    <col min="11792" max="12031" width="9" style="1"/>
    <col min="12032" max="12032" width="12.08203125" style="1" customWidth="1"/>
    <col min="12033" max="12033" width="15.58203125" style="1" customWidth="1"/>
    <col min="12034" max="12034" width="12.08203125" style="1" customWidth="1"/>
    <col min="12035" max="12035" width="11.83203125" style="1" customWidth="1"/>
    <col min="12036" max="12047" width="7.58203125" style="1" customWidth="1"/>
    <col min="12048" max="12287" width="9" style="1"/>
    <col min="12288" max="12288" width="12.08203125" style="1" customWidth="1"/>
    <col min="12289" max="12289" width="15.58203125" style="1" customWidth="1"/>
    <col min="12290" max="12290" width="12.08203125" style="1" customWidth="1"/>
    <col min="12291" max="12291" width="11.83203125" style="1" customWidth="1"/>
    <col min="12292" max="12303" width="7.58203125" style="1" customWidth="1"/>
    <col min="12304" max="12543" width="9" style="1"/>
    <col min="12544" max="12544" width="12.08203125" style="1" customWidth="1"/>
    <col min="12545" max="12545" width="15.58203125" style="1" customWidth="1"/>
    <col min="12546" max="12546" width="12.08203125" style="1" customWidth="1"/>
    <col min="12547" max="12547" width="11.83203125" style="1" customWidth="1"/>
    <col min="12548" max="12559" width="7.58203125" style="1" customWidth="1"/>
    <col min="12560" max="12799" width="9" style="1"/>
    <col min="12800" max="12800" width="12.08203125" style="1" customWidth="1"/>
    <col min="12801" max="12801" width="15.58203125" style="1" customWidth="1"/>
    <col min="12802" max="12802" width="12.08203125" style="1" customWidth="1"/>
    <col min="12803" max="12803" width="11.83203125" style="1" customWidth="1"/>
    <col min="12804" max="12815" width="7.58203125" style="1" customWidth="1"/>
    <col min="12816" max="13055" width="9" style="1"/>
    <col min="13056" max="13056" width="12.08203125" style="1" customWidth="1"/>
    <col min="13057" max="13057" width="15.58203125" style="1" customWidth="1"/>
    <col min="13058" max="13058" width="12.08203125" style="1" customWidth="1"/>
    <col min="13059" max="13059" width="11.83203125" style="1" customWidth="1"/>
    <col min="13060" max="13071" width="7.58203125" style="1" customWidth="1"/>
    <col min="13072" max="13311" width="9" style="1"/>
    <col min="13312" max="13312" width="12.08203125" style="1" customWidth="1"/>
    <col min="13313" max="13313" width="15.58203125" style="1" customWidth="1"/>
    <col min="13314" max="13314" width="12.08203125" style="1" customWidth="1"/>
    <col min="13315" max="13315" width="11.83203125" style="1" customWidth="1"/>
    <col min="13316" max="13327" width="7.58203125" style="1" customWidth="1"/>
    <col min="13328" max="13567" width="9" style="1"/>
    <col min="13568" max="13568" width="12.08203125" style="1" customWidth="1"/>
    <col min="13569" max="13569" width="15.58203125" style="1" customWidth="1"/>
    <col min="13570" max="13570" width="12.08203125" style="1" customWidth="1"/>
    <col min="13571" max="13571" width="11.83203125" style="1" customWidth="1"/>
    <col min="13572" max="13583" width="7.58203125" style="1" customWidth="1"/>
    <col min="13584" max="13823" width="9" style="1"/>
    <col min="13824" max="13824" width="12.08203125" style="1" customWidth="1"/>
    <col min="13825" max="13825" width="15.58203125" style="1" customWidth="1"/>
    <col min="13826" max="13826" width="12.08203125" style="1" customWidth="1"/>
    <col min="13827" max="13827" width="11.83203125" style="1" customWidth="1"/>
    <col min="13828" max="13839" width="7.58203125" style="1" customWidth="1"/>
    <col min="13840" max="14079" width="9" style="1"/>
    <col min="14080" max="14080" width="12.08203125" style="1" customWidth="1"/>
    <col min="14081" max="14081" width="15.58203125" style="1" customWidth="1"/>
    <col min="14082" max="14082" width="12.08203125" style="1" customWidth="1"/>
    <col min="14083" max="14083" width="11.83203125" style="1" customWidth="1"/>
    <col min="14084" max="14095" width="7.58203125" style="1" customWidth="1"/>
    <col min="14096" max="14335" width="9" style="1"/>
    <col min="14336" max="14336" width="12.08203125" style="1" customWidth="1"/>
    <col min="14337" max="14337" width="15.58203125" style="1" customWidth="1"/>
    <col min="14338" max="14338" width="12.08203125" style="1" customWidth="1"/>
    <col min="14339" max="14339" width="11.83203125" style="1" customWidth="1"/>
    <col min="14340" max="14351" width="7.58203125" style="1" customWidth="1"/>
    <col min="14352" max="14591" width="9" style="1"/>
    <col min="14592" max="14592" width="12.08203125" style="1" customWidth="1"/>
    <col min="14593" max="14593" width="15.58203125" style="1" customWidth="1"/>
    <col min="14594" max="14594" width="12.08203125" style="1" customWidth="1"/>
    <col min="14595" max="14595" width="11.83203125" style="1" customWidth="1"/>
    <col min="14596" max="14607" width="7.58203125" style="1" customWidth="1"/>
    <col min="14608" max="14847" width="9" style="1"/>
    <col min="14848" max="14848" width="12.08203125" style="1" customWidth="1"/>
    <col min="14849" max="14849" width="15.58203125" style="1" customWidth="1"/>
    <col min="14850" max="14850" width="12.08203125" style="1" customWidth="1"/>
    <col min="14851" max="14851" width="11.83203125" style="1" customWidth="1"/>
    <col min="14852" max="14863" width="7.58203125" style="1" customWidth="1"/>
    <col min="14864" max="15103" width="9" style="1"/>
    <col min="15104" max="15104" width="12.08203125" style="1" customWidth="1"/>
    <col min="15105" max="15105" width="15.58203125" style="1" customWidth="1"/>
    <col min="15106" max="15106" width="12.08203125" style="1" customWidth="1"/>
    <col min="15107" max="15107" width="11.83203125" style="1" customWidth="1"/>
    <col min="15108" max="15119" width="7.58203125" style="1" customWidth="1"/>
    <col min="15120" max="15359" width="9" style="1"/>
    <col min="15360" max="15360" width="12.08203125" style="1" customWidth="1"/>
    <col min="15361" max="15361" width="15.58203125" style="1" customWidth="1"/>
    <col min="15362" max="15362" width="12.08203125" style="1" customWidth="1"/>
    <col min="15363" max="15363" width="11.83203125" style="1" customWidth="1"/>
    <col min="15364" max="15375" width="7.58203125" style="1" customWidth="1"/>
    <col min="15376" max="15615" width="9" style="1"/>
    <col min="15616" max="15616" width="12.08203125" style="1" customWidth="1"/>
    <col min="15617" max="15617" width="15.58203125" style="1" customWidth="1"/>
    <col min="15618" max="15618" width="12.08203125" style="1" customWidth="1"/>
    <col min="15619" max="15619" width="11.83203125" style="1" customWidth="1"/>
    <col min="15620" max="15631" width="7.58203125" style="1" customWidth="1"/>
    <col min="15632" max="15871" width="9" style="1"/>
    <col min="15872" max="15872" width="12.08203125" style="1" customWidth="1"/>
    <col min="15873" max="15873" width="15.58203125" style="1" customWidth="1"/>
    <col min="15874" max="15874" width="12.08203125" style="1" customWidth="1"/>
    <col min="15875" max="15875" width="11.83203125" style="1" customWidth="1"/>
    <col min="15876" max="15887" width="7.58203125" style="1" customWidth="1"/>
    <col min="15888" max="16127" width="9" style="1"/>
    <col min="16128" max="16128" width="12.08203125" style="1" customWidth="1"/>
    <col min="16129" max="16129" width="15.58203125" style="1" customWidth="1"/>
    <col min="16130" max="16130" width="12.08203125" style="1" customWidth="1"/>
    <col min="16131" max="16131" width="11.83203125" style="1" customWidth="1"/>
    <col min="16132" max="16143" width="7.58203125" style="1" customWidth="1"/>
    <col min="16144" max="16384" width="9" style="1"/>
  </cols>
  <sheetData>
    <row r="1" spans="1:38" ht="36.75" customHeight="1" thickBot="1" x14ac:dyDescent="0.6">
      <c r="A1" s="152" t="s">
        <v>66</v>
      </c>
      <c r="B1" s="125"/>
      <c r="C1" s="125"/>
      <c r="D1" s="125"/>
      <c r="E1" s="153" t="s">
        <v>29</v>
      </c>
      <c r="F1" s="154"/>
      <c r="G1" s="155"/>
      <c r="H1" s="156"/>
      <c r="I1" s="156"/>
      <c r="J1" s="156"/>
      <c r="K1" s="156"/>
      <c r="L1" s="156"/>
      <c r="M1" s="156"/>
      <c r="N1" s="14"/>
      <c r="O1" s="14"/>
      <c r="P1" s="14"/>
      <c r="Q1" s="14"/>
      <c r="R1" s="14"/>
      <c r="S1" s="14"/>
      <c r="T1" s="14"/>
      <c r="U1" s="14"/>
      <c r="V1" s="14"/>
      <c r="W1" s="14"/>
      <c r="X1" s="14"/>
      <c r="Y1" s="14"/>
      <c r="Z1" s="14"/>
      <c r="AA1" s="14"/>
      <c r="AB1" s="14"/>
      <c r="AC1" s="14"/>
      <c r="AD1" s="14"/>
      <c r="AE1" s="14"/>
      <c r="AF1" s="14"/>
      <c r="AG1" s="14"/>
      <c r="AH1" s="14"/>
    </row>
    <row r="2" spans="1:38" ht="25.5" customHeight="1" thickBot="1" x14ac:dyDescent="0.6">
      <c r="A2" s="124" t="s">
        <v>46</v>
      </c>
      <c r="B2" s="125"/>
      <c r="C2" s="125"/>
      <c r="D2" s="125"/>
      <c r="E2" s="135"/>
      <c r="F2" s="136"/>
      <c r="G2" s="137"/>
      <c r="H2" s="28" t="s">
        <v>24</v>
      </c>
      <c r="I2" s="29"/>
      <c r="J2" s="29"/>
      <c r="K2" s="27"/>
      <c r="L2" s="26"/>
      <c r="M2" s="25"/>
      <c r="N2" s="25"/>
      <c r="O2" s="25"/>
      <c r="P2" s="25"/>
      <c r="Q2" s="25"/>
      <c r="R2" s="25"/>
      <c r="S2" s="25"/>
      <c r="T2" s="25"/>
      <c r="U2" s="25"/>
      <c r="V2" s="25"/>
      <c r="W2" s="25"/>
      <c r="X2" s="25"/>
      <c r="Y2" s="25"/>
      <c r="Z2" s="25"/>
      <c r="AA2" s="25"/>
      <c r="AB2" s="25"/>
      <c r="AC2" s="25"/>
      <c r="AD2" s="25"/>
      <c r="AE2" s="25"/>
      <c r="AF2" s="25"/>
      <c r="AG2" s="25"/>
      <c r="AH2" s="25"/>
    </row>
    <row r="3" spans="1:38" ht="25.5" customHeight="1" thickBot="1" x14ac:dyDescent="0.6">
      <c r="A3" s="124" t="s">
        <v>47</v>
      </c>
      <c r="B3" s="125"/>
      <c r="C3" s="125"/>
      <c r="D3" s="125"/>
      <c r="E3" s="126"/>
      <c r="F3" s="127"/>
      <c r="G3" s="29" t="s">
        <v>25</v>
      </c>
      <c r="H3" s="128">
        <f>E2*E3</f>
        <v>0</v>
      </c>
      <c r="I3" s="129"/>
      <c r="J3" s="130" t="s">
        <v>24</v>
      </c>
      <c r="K3" s="125"/>
      <c r="L3" s="26"/>
      <c r="M3" s="25"/>
      <c r="N3" s="25"/>
      <c r="O3" s="25"/>
      <c r="P3" s="25"/>
      <c r="Q3" s="25"/>
      <c r="R3" s="25"/>
      <c r="S3" s="25"/>
      <c r="T3" s="25"/>
      <c r="U3" s="25"/>
      <c r="V3" s="25"/>
      <c r="W3" s="25"/>
      <c r="X3" s="25"/>
      <c r="Y3" s="25"/>
      <c r="Z3" s="25"/>
      <c r="AA3" s="25"/>
      <c r="AB3" s="25"/>
      <c r="AC3" s="25"/>
      <c r="AD3" s="25"/>
      <c r="AE3" s="25"/>
      <c r="AF3" s="25"/>
      <c r="AG3" s="25"/>
      <c r="AH3" s="25"/>
    </row>
    <row r="4" spans="1:38" ht="25.5" customHeight="1" thickBot="1" x14ac:dyDescent="0.6">
      <c r="A4" s="124" t="s">
        <v>58</v>
      </c>
      <c r="B4" s="125"/>
      <c r="C4" s="125"/>
      <c r="D4" s="125"/>
      <c r="E4" s="135"/>
      <c r="F4" s="136"/>
      <c r="G4" s="137"/>
      <c r="H4" s="29" t="s">
        <v>25</v>
      </c>
      <c r="I4" s="29"/>
      <c r="J4" s="29"/>
      <c r="K4" s="26"/>
      <c r="L4" s="26"/>
      <c r="M4" s="25"/>
      <c r="N4" s="25"/>
      <c r="O4" s="25"/>
      <c r="P4" s="25"/>
      <c r="Q4" s="25"/>
      <c r="R4" s="25"/>
      <c r="S4" s="25"/>
      <c r="T4" s="25"/>
      <c r="U4" s="25"/>
      <c r="V4" s="25"/>
      <c r="W4" s="25"/>
      <c r="X4" s="25"/>
      <c r="Y4" s="25"/>
      <c r="Z4" s="25"/>
      <c r="AA4" s="25"/>
      <c r="AB4" s="25"/>
      <c r="AC4" s="25"/>
      <c r="AD4" s="25"/>
      <c r="AE4" s="25"/>
      <c r="AF4" s="25"/>
      <c r="AG4" s="25"/>
      <c r="AH4" s="25"/>
    </row>
    <row r="5" spans="1:38" ht="25.5" customHeight="1" thickBot="1" x14ac:dyDescent="0.6">
      <c r="A5" s="124" t="s">
        <v>28</v>
      </c>
      <c r="B5" s="125"/>
      <c r="C5" s="125"/>
      <c r="D5" s="125"/>
      <c r="E5" s="138">
        <f>E2*E4</f>
        <v>0</v>
      </c>
      <c r="F5" s="139"/>
      <c r="G5" s="140"/>
      <c r="H5" s="29" t="s">
        <v>24</v>
      </c>
      <c r="I5" s="29"/>
      <c r="J5" s="29"/>
      <c r="K5" s="26"/>
      <c r="L5" s="26"/>
      <c r="M5" s="25"/>
      <c r="N5" s="25"/>
      <c r="O5" s="25"/>
      <c r="P5" s="25"/>
      <c r="Q5" s="25"/>
      <c r="R5" s="25"/>
      <c r="S5" s="25"/>
      <c r="T5" s="25"/>
      <c r="U5" s="25"/>
      <c r="V5" s="25"/>
      <c r="W5" s="25"/>
      <c r="X5" s="25"/>
      <c r="Y5" s="25"/>
      <c r="Z5" s="25"/>
      <c r="AA5" s="25"/>
      <c r="AB5" s="25"/>
      <c r="AC5" s="25"/>
      <c r="AD5" s="25"/>
      <c r="AE5" s="25"/>
      <c r="AF5" s="25"/>
      <c r="AG5" s="25"/>
      <c r="AH5" s="25"/>
    </row>
    <row r="6" spans="1:38" ht="25.5" customHeight="1" thickBot="1" x14ac:dyDescent="0.6">
      <c r="A6" s="141" t="s">
        <v>15</v>
      </c>
      <c r="B6" s="142"/>
      <c r="C6" s="143"/>
      <c r="D6" s="144" t="s">
        <v>19</v>
      </c>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row>
    <row r="7" spans="1:38" s="2" customFormat="1" ht="18.75" customHeight="1" x14ac:dyDescent="0.55000000000000004">
      <c r="A7" s="146" t="s">
        <v>0</v>
      </c>
      <c r="B7" s="148" t="s">
        <v>9</v>
      </c>
      <c r="C7" s="150" t="s">
        <v>8</v>
      </c>
      <c r="D7" s="97">
        <v>1</v>
      </c>
      <c r="E7" s="98">
        <v>2</v>
      </c>
      <c r="F7" s="98">
        <v>3</v>
      </c>
      <c r="G7" s="98">
        <v>4</v>
      </c>
      <c r="H7" s="98">
        <v>5</v>
      </c>
      <c r="I7" s="98">
        <v>6</v>
      </c>
      <c r="J7" s="99">
        <v>7</v>
      </c>
      <c r="K7" s="97">
        <v>8</v>
      </c>
      <c r="L7" s="98">
        <v>9</v>
      </c>
      <c r="M7" s="98">
        <v>10</v>
      </c>
      <c r="N7" s="98">
        <v>11</v>
      </c>
      <c r="O7" s="98">
        <v>12</v>
      </c>
      <c r="P7" s="100">
        <v>13</v>
      </c>
      <c r="Q7" s="101">
        <v>14</v>
      </c>
      <c r="R7" s="102">
        <v>15</v>
      </c>
      <c r="S7" s="103">
        <v>16</v>
      </c>
      <c r="T7" s="103">
        <v>17</v>
      </c>
      <c r="U7" s="103">
        <v>18</v>
      </c>
      <c r="V7" s="103">
        <v>19</v>
      </c>
      <c r="W7" s="103">
        <v>20</v>
      </c>
      <c r="X7" s="101">
        <v>21</v>
      </c>
      <c r="Y7" s="102">
        <v>22</v>
      </c>
      <c r="Z7" s="103">
        <v>23</v>
      </c>
      <c r="AA7" s="103">
        <v>24</v>
      </c>
      <c r="AB7" s="103">
        <v>25</v>
      </c>
      <c r="AC7" s="103">
        <v>26</v>
      </c>
      <c r="AD7" s="103">
        <v>27</v>
      </c>
      <c r="AE7" s="101">
        <v>28</v>
      </c>
      <c r="AF7" s="104">
        <v>29</v>
      </c>
      <c r="AG7" s="100">
        <v>30</v>
      </c>
      <c r="AH7" s="105"/>
      <c r="AI7" s="131" t="s">
        <v>20</v>
      </c>
      <c r="AJ7" s="133" t="s">
        <v>21</v>
      </c>
      <c r="AK7" s="133" t="s">
        <v>23</v>
      </c>
      <c r="AL7" s="131" t="s">
        <v>52</v>
      </c>
    </row>
    <row r="8" spans="1:38" s="2" customFormat="1" ht="18.75" customHeight="1" thickBot="1" x14ac:dyDescent="0.6">
      <c r="A8" s="147"/>
      <c r="B8" s="149"/>
      <c r="C8" s="151"/>
      <c r="D8" s="106" t="s">
        <v>59</v>
      </c>
      <c r="E8" s="107" t="s">
        <v>60</v>
      </c>
      <c r="F8" s="107" t="s">
        <v>61</v>
      </c>
      <c r="G8" s="107" t="s">
        <v>62</v>
      </c>
      <c r="H8" s="107" t="s">
        <v>63</v>
      </c>
      <c r="I8" s="107" t="s">
        <v>64</v>
      </c>
      <c r="J8" s="108" t="s">
        <v>65</v>
      </c>
      <c r="K8" s="106" t="s">
        <v>59</v>
      </c>
      <c r="L8" s="107" t="s">
        <v>60</v>
      </c>
      <c r="M8" s="107" t="s">
        <v>61</v>
      </c>
      <c r="N8" s="107" t="s">
        <v>62</v>
      </c>
      <c r="O8" s="107" t="s">
        <v>63</v>
      </c>
      <c r="P8" s="109" t="s">
        <v>64</v>
      </c>
      <c r="Q8" s="110" t="s">
        <v>65</v>
      </c>
      <c r="R8" s="111" t="s">
        <v>59</v>
      </c>
      <c r="S8" s="112" t="s">
        <v>60</v>
      </c>
      <c r="T8" s="112" t="s">
        <v>61</v>
      </c>
      <c r="U8" s="112" t="s">
        <v>62</v>
      </c>
      <c r="V8" s="112" t="s">
        <v>63</v>
      </c>
      <c r="W8" s="112" t="s">
        <v>64</v>
      </c>
      <c r="X8" s="110" t="s">
        <v>65</v>
      </c>
      <c r="Y8" s="111" t="s">
        <v>59</v>
      </c>
      <c r="Z8" s="112" t="s">
        <v>60</v>
      </c>
      <c r="AA8" s="112" t="s">
        <v>61</v>
      </c>
      <c r="AB8" s="112" t="s">
        <v>62</v>
      </c>
      <c r="AC8" s="112" t="s">
        <v>63</v>
      </c>
      <c r="AD8" s="112" t="s">
        <v>64</v>
      </c>
      <c r="AE8" s="110" t="s">
        <v>65</v>
      </c>
      <c r="AF8" s="113" t="s">
        <v>59</v>
      </c>
      <c r="AG8" s="109" t="s">
        <v>25</v>
      </c>
      <c r="AH8" s="114"/>
      <c r="AI8" s="134"/>
      <c r="AJ8" s="134"/>
      <c r="AK8" s="134"/>
      <c r="AL8" s="132"/>
    </row>
    <row r="9" spans="1:38" s="3" customFormat="1" ht="36" customHeight="1" x14ac:dyDescent="0.55000000000000004">
      <c r="A9" s="41"/>
      <c r="B9" s="42"/>
      <c r="C9" s="43"/>
      <c r="D9" s="44"/>
      <c r="E9" s="45"/>
      <c r="F9" s="45"/>
      <c r="G9" s="45"/>
      <c r="H9" s="46"/>
      <c r="I9" s="46"/>
      <c r="J9" s="47"/>
      <c r="K9" s="48"/>
      <c r="L9" s="46"/>
      <c r="M9" s="46"/>
      <c r="N9" s="46"/>
      <c r="O9" s="46"/>
      <c r="P9" s="49"/>
      <c r="Q9" s="50"/>
      <c r="R9" s="51"/>
      <c r="S9" s="52"/>
      <c r="T9" s="52"/>
      <c r="U9" s="52"/>
      <c r="V9" s="52"/>
      <c r="W9" s="52"/>
      <c r="X9" s="50"/>
      <c r="Y9" s="51"/>
      <c r="Z9" s="52"/>
      <c r="AA9" s="52"/>
      <c r="AB9" s="52"/>
      <c r="AC9" s="52"/>
      <c r="AD9" s="52"/>
      <c r="AE9" s="50"/>
      <c r="AF9" s="53"/>
      <c r="AG9" s="49"/>
      <c r="AH9" s="30"/>
      <c r="AI9" s="31">
        <f>COUNTIF(D9:AG9,"出勤")+COUNTIF(D9:AG9,"出勤/半休")/2</f>
        <v>0</v>
      </c>
      <c r="AJ9" s="31">
        <f>COUNTIF(E9:AH9,"公休")</f>
        <v>0</v>
      </c>
      <c r="AK9" s="31">
        <f>COUNTIF(F9:AI9,"有休")</f>
        <v>0</v>
      </c>
      <c r="AL9" s="123">
        <f>COUNTIF(G9:AJ9,"出勤/半休")/2</f>
        <v>0</v>
      </c>
    </row>
    <row r="10" spans="1:38" s="3" customFormat="1" ht="36" customHeight="1" x14ac:dyDescent="0.55000000000000004">
      <c r="A10" s="54"/>
      <c r="B10" s="55"/>
      <c r="C10" s="56"/>
      <c r="D10" s="57"/>
      <c r="E10" s="58"/>
      <c r="F10" s="58"/>
      <c r="G10" s="58"/>
      <c r="H10" s="59"/>
      <c r="I10" s="59"/>
      <c r="J10" s="60"/>
      <c r="K10" s="61"/>
      <c r="L10" s="59"/>
      <c r="M10" s="59"/>
      <c r="N10" s="59"/>
      <c r="O10" s="59"/>
      <c r="P10" s="62"/>
      <c r="Q10" s="63"/>
      <c r="R10" s="64"/>
      <c r="S10" s="65"/>
      <c r="T10" s="65"/>
      <c r="U10" s="65"/>
      <c r="V10" s="65"/>
      <c r="W10" s="65"/>
      <c r="X10" s="63"/>
      <c r="Y10" s="64"/>
      <c r="Z10" s="65"/>
      <c r="AA10" s="65"/>
      <c r="AB10" s="65"/>
      <c r="AC10" s="65"/>
      <c r="AD10" s="65"/>
      <c r="AE10" s="63"/>
      <c r="AF10" s="66"/>
      <c r="AG10" s="62"/>
      <c r="AH10" s="32"/>
      <c r="AI10" s="31">
        <f>COUNTIF(D10:AG10,"出勤")</f>
        <v>0</v>
      </c>
      <c r="AJ10" s="31">
        <f>COUNTIF(D10:AH10,"公休")</f>
        <v>0</v>
      </c>
      <c r="AK10" s="31">
        <f t="shared" ref="AK10:AK19" si="0">COUNTIF(F10:AI10,"有休")</f>
        <v>0</v>
      </c>
      <c r="AL10" s="123">
        <f>COUNTIF(G10:AJ10,"出勤/半休")/2</f>
        <v>0</v>
      </c>
    </row>
    <row r="11" spans="1:38" s="3" customFormat="1" ht="36" customHeight="1" x14ac:dyDescent="0.55000000000000004">
      <c r="A11" s="54"/>
      <c r="B11" s="55"/>
      <c r="C11" s="56"/>
      <c r="D11" s="57"/>
      <c r="E11" s="58"/>
      <c r="F11" s="58"/>
      <c r="G11" s="58"/>
      <c r="H11" s="59"/>
      <c r="I11" s="59"/>
      <c r="J11" s="60"/>
      <c r="K11" s="61"/>
      <c r="L11" s="59"/>
      <c r="M11" s="59"/>
      <c r="N11" s="59"/>
      <c r="O11" s="59"/>
      <c r="P11" s="62"/>
      <c r="Q11" s="63"/>
      <c r="R11" s="64"/>
      <c r="S11" s="65"/>
      <c r="T11" s="65"/>
      <c r="U11" s="65"/>
      <c r="V11" s="65"/>
      <c r="W11" s="65"/>
      <c r="X11" s="63"/>
      <c r="Y11" s="64"/>
      <c r="Z11" s="65"/>
      <c r="AA11" s="65"/>
      <c r="AB11" s="65"/>
      <c r="AC11" s="65"/>
      <c r="AD11" s="65"/>
      <c r="AE11" s="63"/>
      <c r="AF11" s="66"/>
      <c r="AG11" s="62"/>
      <c r="AH11" s="32"/>
      <c r="AI11" s="31">
        <f t="shared" ref="AI11:AI19" si="1">COUNTIF(D11:AG11,"出勤")</f>
        <v>0</v>
      </c>
      <c r="AJ11" s="31">
        <f t="shared" ref="AJ11:AJ19" si="2">COUNTIF(E11:AH11,"公休")</f>
        <v>0</v>
      </c>
      <c r="AK11" s="31">
        <f t="shared" si="0"/>
        <v>0</v>
      </c>
      <c r="AL11" s="123">
        <f>COUNTIF(G11:AJ11,"出勤/半休")/2</f>
        <v>0</v>
      </c>
    </row>
    <row r="12" spans="1:38" s="3" customFormat="1" ht="36" customHeight="1" x14ac:dyDescent="0.55000000000000004">
      <c r="A12" s="54"/>
      <c r="B12" s="55"/>
      <c r="C12" s="56"/>
      <c r="D12" s="57"/>
      <c r="E12" s="58"/>
      <c r="F12" s="58"/>
      <c r="G12" s="58"/>
      <c r="H12" s="59"/>
      <c r="I12" s="59"/>
      <c r="J12" s="60"/>
      <c r="K12" s="61"/>
      <c r="L12" s="59"/>
      <c r="M12" s="59"/>
      <c r="N12" s="59"/>
      <c r="O12" s="59"/>
      <c r="P12" s="62"/>
      <c r="Q12" s="63"/>
      <c r="R12" s="64"/>
      <c r="S12" s="65"/>
      <c r="T12" s="65"/>
      <c r="U12" s="65"/>
      <c r="V12" s="65"/>
      <c r="W12" s="65"/>
      <c r="X12" s="63"/>
      <c r="Y12" s="64"/>
      <c r="Z12" s="65"/>
      <c r="AA12" s="65"/>
      <c r="AB12" s="65"/>
      <c r="AC12" s="65"/>
      <c r="AD12" s="65"/>
      <c r="AE12" s="63"/>
      <c r="AF12" s="66"/>
      <c r="AG12" s="62"/>
      <c r="AH12" s="32"/>
      <c r="AI12" s="31">
        <f t="shared" si="1"/>
        <v>0</v>
      </c>
      <c r="AJ12" s="31">
        <f t="shared" si="2"/>
        <v>0</v>
      </c>
      <c r="AK12" s="31">
        <f t="shared" si="0"/>
        <v>0</v>
      </c>
      <c r="AL12" s="123">
        <f t="shared" ref="AL12:AL19" si="3">COUNTIF(G12:AJ12,"出勤/半休")/2</f>
        <v>0</v>
      </c>
    </row>
    <row r="13" spans="1:38" s="3" customFormat="1" ht="36" customHeight="1" x14ac:dyDescent="0.55000000000000004">
      <c r="A13" s="54"/>
      <c r="B13" s="55"/>
      <c r="C13" s="56"/>
      <c r="D13" s="57"/>
      <c r="E13" s="58"/>
      <c r="F13" s="58"/>
      <c r="G13" s="58"/>
      <c r="H13" s="59"/>
      <c r="I13" s="59"/>
      <c r="J13" s="60"/>
      <c r="K13" s="61"/>
      <c r="L13" s="59"/>
      <c r="M13" s="59"/>
      <c r="N13" s="59"/>
      <c r="O13" s="59"/>
      <c r="P13" s="62"/>
      <c r="Q13" s="63"/>
      <c r="R13" s="64"/>
      <c r="S13" s="65"/>
      <c r="T13" s="65"/>
      <c r="U13" s="65"/>
      <c r="V13" s="65"/>
      <c r="W13" s="65"/>
      <c r="X13" s="63"/>
      <c r="Y13" s="64"/>
      <c r="Z13" s="65"/>
      <c r="AA13" s="65"/>
      <c r="AB13" s="65"/>
      <c r="AC13" s="65"/>
      <c r="AD13" s="65"/>
      <c r="AE13" s="63"/>
      <c r="AF13" s="66"/>
      <c r="AG13" s="62"/>
      <c r="AH13" s="32"/>
      <c r="AI13" s="31">
        <f t="shared" si="1"/>
        <v>0</v>
      </c>
      <c r="AJ13" s="31">
        <f t="shared" si="2"/>
        <v>0</v>
      </c>
      <c r="AK13" s="31">
        <f t="shared" si="0"/>
        <v>0</v>
      </c>
      <c r="AL13" s="123">
        <f t="shared" si="3"/>
        <v>0</v>
      </c>
    </row>
    <row r="14" spans="1:38" s="3" customFormat="1" ht="36" customHeight="1" x14ac:dyDescent="0.55000000000000004">
      <c r="A14" s="54"/>
      <c r="B14" s="55"/>
      <c r="C14" s="56"/>
      <c r="D14" s="57"/>
      <c r="E14" s="58"/>
      <c r="F14" s="58"/>
      <c r="G14" s="58"/>
      <c r="H14" s="59"/>
      <c r="I14" s="59"/>
      <c r="J14" s="60"/>
      <c r="K14" s="61"/>
      <c r="L14" s="59"/>
      <c r="M14" s="59"/>
      <c r="N14" s="59"/>
      <c r="O14" s="59"/>
      <c r="P14" s="62"/>
      <c r="Q14" s="63"/>
      <c r="R14" s="64"/>
      <c r="S14" s="65"/>
      <c r="T14" s="65"/>
      <c r="U14" s="65"/>
      <c r="V14" s="65"/>
      <c r="W14" s="65"/>
      <c r="X14" s="63"/>
      <c r="Y14" s="64"/>
      <c r="Z14" s="65"/>
      <c r="AA14" s="65"/>
      <c r="AB14" s="65"/>
      <c r="AC14" s="65"/>
      <c r="AD14" s="65"/>
      <c r="AE14" s="63"/>
      <c r="AF14" s="66"/>
      <c r="AG14" s="62"/>
      <c r="AH14" s="32"/>
      <c r="AI14" s="31">
        <f t="shared" si="1"/>
        <v>0</v>
      </c>
      <c r="AJ14" s="31">
        <f t="shared" si="2"/>
        <v>0</v>
      </c>
      <c r="AK14" s="31">
        <f t="shared" si="0"/>
        <v>0</v>
      </c>
      <c r="AL14" s="123">
        <f t="shared" si="3"/>
        <v>0</v>
      </c>
    </row>
    <row r="15" spans="1:38" s="3" customFormat="1" ht="7.5" customHeight="1" x14ac:dyDescent="0.55000000000000004">
      <c r="A15" s="54"/>
      <c r="B15" s="55"/>
      <c r="C15" s="56"/>
      <c r="D15" s="57"/>
      <c r="E15" s="58"/>
      <c r="F15" s="58"/>
      <c r="G15" s="58"/>
      <c r="H15" s="59"/>
      <c r="I15" s="59"/>
      <c r="J15" s="60"/>
      <c r="K15" s="61"/>
      <c r="L15" s="59"/>
      <c r="M15" s="59"/>
      <c r="N15" s="59"/>
      <c r="O15" s="59"/>
      <c r="P15" s="62"/>
      <c r="Q15" s="63"/>
      <c r="R15" s="64"/>
      <c r="S15" s="65"/>
      <c r="T15" s="65"/>
      <c r="U15" s="65"/>
      <c r="V15" s="65"/>
      <c r="W15" s="65"/>
      <c r="X15" s="63"/>
      <c r="Y15" s="64"/>
      <c r="Z15" s="65"/>
      <c r="AA15" s="65"/>
      <c r="AB15" s="65"/>
      <c r="AC15" s="65"/>
      <c r="AD15" s="65"/>
      <c r="AE15" s="63"/>
      <c r="AF15" s="66"/>
      <c r="AG15" s="62"/>
      <c r="AH15" s="32"/>
      <c r="AI15" s="31">
        <f t="shared" si="1"/>
        <v>0</v>
      </c>
      <c r="AJ15" s="31">
        <f t="shared" si="2"/>
        <v>0</v>
      </c>
      <c r="AK15" s="31">
        <f t="shared" si="0"/>
        <v>0</v>
      </c>
      <c r="AL15" s="123">
        <f t="shared" si="3"/>
        <v>0</v>
      </c>
    </row>
    <row r="16" spans="1:38" s="3" customFormat="1" ht="7.5" customHeight="1" x14ac:dyDescent="0.55000000000000004">
      <c r="A16" s="54"/>
      <c r="B16" s="55"/>
      <c r="C16" s="56"/>
      <c r="D16" s="57"/>
      <c r="E16" s="58"/>
      <c r="F16" s="58"/>
      <c r="G16" s="58"/>
      <c r="H16" s="59"/>
      <c r="I16" s="59"/>
      <c r="J16" s="60"/>
      <c r="K16" s="61"/>
      <c r="L16" s="59"/>
      <c r="M16" s="59"/>
      <c r="N16" s="59"/>
      <c r="O16" s="59"/>
      <c r="P16" s="62"/>
      <c r="Q16" s="63"/>
      <c r="R16" s="64"/>
      <c r="S16" s="65"/>
      <c r="T16" s="65"/>
      <c r="U16" s="65"/>
      <c r="V16" s="65"/>
      <c r="W16" s="65"/>
      <c r="X16" s="63"/>
      <c r="Y16" s="64"/>
      <c r="Z16" s="65"/>
      <c r="AA16" s="65"/>
      <c r="AB16" s="65"/>
      <c r="AC16" s="65"/>
      <c r="AD16" s="65"/>
      <c r="AE16" s="63"/>
      <c r="AF16" s="66"/>
      <c r="AG16" s="62"/>
      <c r="AH16" s="32"/>
      <c r="AI16" s="31">
        <f t="shared" si="1"/>
        <v>0</v>
      </c>
      <c r="AJ16" s="31">
        <f t="shared" si="2"/>
        <v>0</v>
      </c>
      <c r="AK16" s="31">
        <f t="shared" si="0"/>
        <v>0</v>
      </c>
      <c r="AL16" s="123">
        <f t="shared" si="3"/>
        <v>0</v>
      </c>
    </row>
    <row r="17" spans="1:38" s="3" customFormat="1" ht="7.5" customHeight="1" x14ac:dyDescent="0.55000000000000004">
      <c r="A17" s="54"/>
      <c r="B17" s="55"/>
      <c r="C17" s="56"/>
      <c r="D17" s="57"/>
      <c r="E17" s="58"/>
      <c r="F17" s="58"/>
      <c r="G17" s="58"/>
      <c r="H17" s="59"/>
      <c r="I17" s="59"/>
      <c r="J17" s="60"/>
      <c r="K17" s="61"/>
      <c r="L17" s="59"/>
      <c r="M17" s="59"/>
      <c r="N17" s="59"/>
      <c r="O17" s="59"/>
      <c r="P17" s="62"/>
      <c r="Q17" s="63"/>
      <c r="R17" s="64"/>
      <c r="S17" s="65"/>
      <c r="T17" s="65"/>
      <c r="U17" s="65"/>
      <c r="V17" s="65"/>
      <c r="W17" s="65"/>
      <c r="X17" s="63"/>
      <c r="Y17" s="64"/>
      <c r="Z17" s="65"/>
      <c r="AA17" s="65"/>
      <c r="AB17" s="65"/>
      <c r="AC17" s="65"/>
      <c r="AD17" s="65"/>
      <c r="AE17" s="63"/>
      <c r="AF17" s="66"/>
      <c r="AG17" s="62"/>
      <c r="AH17" s="32"/>
      <c r="AI17" s="31">
        <f t="shared" si="1"/>
        <v>0</v>
      </c>
      <c r="AJ17" s="31">
        <f t="shared" si="2"/>
        <v>0</v>
      </c>
      <c r="AK17" s="31">
        <f t="shared" si="0"/>
        <v>0</v>
      </c>
      <c r="AL17" s="123">
        <f t="shared" si="3"/>
        <v>0</v>
      </c>
    </row>
    <row r="18" spans="1:38" s="3" customFormat="1" ht="7.5" customHeight="1" x14ac:dyDescent="0.55000000000000004">
      <c r="A18" s="54"/>
      <c r="B18" s="55"/>
      <c r="C18" s="56"/>
      <c r="D18" s="57"/>
      <c r="E18" s="58"/>
      <c r="F18" s="58"/>
      <c r="G18" s="58"/>
      <c r="H18" s="59"/>
      <c r="I18" s="59"/>
      <c r="J18" s="60"/>
      <c r="K18" s="61"/>
      <c r="L18" s="59"/>
      <c r="M18" s="59"/>
      <c r="N18" s="59"/>
      <c r="O18" s="59"/>
      <c r="P18" s="62"/>
      <c r="Q18" s="63"/>
      <c r="R18" s="64"/>
      <c r="S18" s="65"/>
      <c r="T18" s="65"/>
      <c r="U18" s="65"/>
      <c r="V18" s="65"/>
      <c r="W18" s="65"/>
      <c r="X18" s="63"/>
      <c r="Y18" s="64"/>
      <c r="Z18" s="65"/>
      <c r="AA18" s="65"/>
      <c r="AB18" s="65"/>
      <c r="AC18" s="65"/>
      <c r="AD18" s="65"/>
      <c r="AE18" s="63"/>
      <c r="AF18" s="66"/>
      <c r="AG18" s="62"/>
      <c r="AH18" s="32"/>
      <c r="AI18" s="31">
        <f t="shared" si="1"/>
        <v>0</v>
      </c>
      <c r="AJ18" s="31">
        <f t="shared" si="2"/>
        <v>0</v>
      </c>
      <c r="AK18" s="31">
        <f t="shared" si="0"/>
        <v>0</v>
      </c>
      <c r="AL18" s="123">
        <f t="shared" si="3"/>
        <v>0</v>
      </c>
    </row>
    <row r="19" spans="1:38" s="3" customFormat="1" ht="7.5" customHeight="1" thickBot="1" x14ac:dyDescent="0.6">
      <c r="A19" s="54"/>
      <c r="B19" s="55"/>
      <c r="C19" s="56"/>
      <c r="D19" s="67"/>
      <c r="E19" s="68"/>
      <c r="F19" s="68"/>
      <c r="G19" s="68"/>
      <c r="H19" s="68"/>
      <c r="I19" s="68"/>
      <c r="J19" s="69"/>
      <c r="K19" s="67"/>
      <c r="L19" s="68"/>
      <c r="M19" s="68"/>
      <c r="N19" s="68"/>
      <c r="O19" s="68"/>
      <c r="P19" s="70"/>
      <c r="Q19" s="71"/>
      <c r="R19" s="72"/>
      <c r="S19" s="73"/>
      <c r="T19" s="73"/>
      <c r="U19" s="73"/>
      <c r="V19" s="73"/>
      <c r="W19" s="73"/>
      <c r="X19" s="71"/>
      <c r="Y19" s="72"/>
      <c r="Z19" s="73"/>
      <c r="AA19" s="73"/>
      <c r="AB19" s="73"/>
      <c r="AC19" s="73"/>
      <c r="AD19" s="73"/>
      <c r="AE19" s="71"/>
      <c r="AF19" s="74"/>
      <c r="AG19" s="75"/>
      <c r="AH19" s="33"/>
      <c r="AI19" s="31">
        <f t="shared" si="1"/>
        <v>0</v>
      </c>
      <c r="AJ19" s="31">
        <f t="shared" si="2"/>
        <v>0</v>
      </c>
      <c r="AK19" s="31">
        <f t="shared" si="0"/>
        <v>0</v>
      </c>
      <c r="AL19" s="123">
        <f t="shared" si="3"/>
        <v>0</v>
      </c>
    </row>
    <row r="20" spans="1:38" s="3" customFormat="1" ht="21.75" customHeight="1" thickBot="1" x14ac:dyDescent="0.6">
      <c r="A20" s="10"/>
      <c r="B20" s="10"/>
      <c r="C20" s="11"/>
      <c r="D20" s="12"/>
      <c r="E20" s="12"/>
      <c r="F20" s="12"/>
      <c r="G20" s="12"/>
      <c r="H20" s="12"/>
      <c r="I20" s="12"/>
      <c r="J20" s="12"/>
      <c r="K20" s="12"/>
      <c r="L20" s="12"/>
      <c r="M20" s="12"/>
      <c r="N20" s="12"/>
      <c r="O20" s="12"/>
      <c r="P20" s="13"/>
      <c r="Q20" s="34"/>
      <c r="R20" s="34"/>
      <c r="S20" s="34"/>
      <c r="T20" s="34"/>
      <c r="U20" s="34"/>
      <c r="V20" s="34"/>
      <c r="W20" s="34"/>
      <c r="X20" s="34"/>
      <c r="Y20" s="34"/>
      <c r="Z20" s="34"/>
      <c r="AA20" s="34"/>
      <c r="AB20" s="34"/>
      <c r="AC20" s="34"/>
      <c r="AD20" s="34"/>
      <c r="AE20" s="34"/>
      <c r="AF20" s="13"/>
      <c r="AG20" s="13"/>
      <c r="AH20" s="13"/>
    </row>
    <row r="21" spans="1:38" s="3" customFormat="1" ht="23.25" customHeight="1" thickBot="1" x14ac:dyDescent="0.6">
      <c r="A21" s="161" t="s">
        <v>16</v>
      </c>
      <c r="B21" s="162"/>
      <c r="C21" s="163"/>
      <c r="D21" s="144" t="s">
        <v>51</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row>
    <row r="22" spans="1:38" s="3" customFormat="1" ht="25" customHeight="1" x14ac:dyDescent="0.55000000000000004">
      <c r="A22" s="164" t="s">
        <v>0</v>
      </c>
      <c r="B22" s="166" t="s">
        <v>9</v>
      </c>
      <c r="C22" s="168" t="s">
        <v>8</v>
      </c>
      <c r="D22" s="4">
        <v>1</v>
      </c>
      <c r="E22" s="5">
        <v>2</v>
      </c>
      <c r="F22" s="5">
        <v>3</v>
      </c>
      <c r="G22" s="5">
        <v>4</v>
      </c>
      <c r="H22" s="5">
        <v>5</v>
      </c>
      <c r="I22" s="5">
        <v>6</v>
      </c>
      <c r="J22" s="15">
        <v>7</v>
      </c>
      <c r="K22" s="4">
        <v>8</v>
      </c>
      <c r="L22" s="5">
        <v>9</v>
      </c>
      <c r="M22" s="5">
        <v>10</v>
      </c>
      <c r="N22" s="5">
        <v>11</v>
      </c>
      <c r="O22" s="5">
        <v>12</v>
      </c>
      <c r="P22" s="6">
        <v>13</v>
      </c>
      <c r="Q22" s="19">
        <v>14</v>
      </c>
      <c r="R22" s="21">
        <v>15</v>
      </c>
      <c r="S22" s="6">
        <v>16</v>
      </c>
      <c r="T22" s="6">
        <v>17</v>
      </c>
      <c r="U22" s="6">
        <v>18</v>
      </c>
      <c r="V22" s="6">
        <v>19</v>
      </c>
      <c r="W22" s="6">
        <v>20</v>
      </c>
      <c r="X22" s="19">
        <v>21</v>
      </c>
      <c r="Y22" s="21">
        <v>22</v>
      </c>
      <c r="Z22" s="6">
        <v>23</v>
      </c>
      <c r="AA22" s="6">
        <v>24</v>
      </c>
      <c r="AB22" s="6">
        <v>25</v>
      </c>
      <c r="AC22" s="6">
        <v>26</v>
      </c>
      <c r="AD22" s="6">
        <v>27</v>
      </c>
      <c r="AE22" s="19">
        <v>28</v>
      </c>
      <c r="AF22" s="17">
        <v>29</v>
      </c>
      <c r="AG22" s="6">
        <v>30</v>
      </c>
      <c r="AH22" s="23"/>
      <c r="AI22" s="157" t="s">
        <v>20</v>
      </c>
      <c r="AJ22" s="157" t="s">
        <v>26</v>
      </c>
      <c r="AK22" s="159" t="s">
        <v>27</v>
      </c>
    </row>
    <row r="23" spans="1:38" s="3" customFormat="1" ht="25" customHeight="1" thickBot="1" x14ac:dyDescent="0.6">
      <c r="A23" s="165"/>
      <c r="B23" s="167"/>
      <c r="C23" s="169"/>
      <c r="D23" s="7" t="s">
        <v>59</v>
      </c>
      <c r="E23" s="8" t="s">
        <v>60</v>
      </c>
      <c r="F23" s="8" t="s">
        <v>61</v>
      </c>
      <c r="G23" s="8" t="s">
        <v>62</v>
      </c>
      <c r="H23" s="8" t="s">
        <v>63</v>
      </c>
      <c r="I23" s="8" t="s">
        <v>64</v>
      </c>
      <c r="J23" s="16" t="s">
        <v>65</v>
      </c>
      <c r="K23" s="7" t="s">
        <v>59</v>
      </c>
      <c r="L23" s="8" t="s">
        <v>60</v>
      </c>
      <c r="M23" s="8" t="s">
        <v>61</v>
      </c>
      <c r="N23" s="8" t="s">
        <v>62</v>
      </c>
      <c r="O23" s="8" t="s">
        <v>63</v>
      </c>
      <c r="P23" s="9" t="s">
        <v>64</v>
      </c>
      <c r="Q23" s="20" t="s">
        <v>65</v>
      </c>
      <c r="R23" s="22" t="s">
        <v>59</v>
      </c>
      <c r="S23" s="9" t="s">
        <v>60</v>
      </c>
      <c r="T23" s="9" t="s">
        <v>61</v>
      </c>
      <c r="U23" s="9" t="s">
        <v>62</v>
      </c>
      <c r="V23" s="9" t="s">
        <v>63</v>
      </c>
      <c r="W23" s="9" t="s">
        <v>64</v>
      </c>
      <c r="X23" s="20" t="s">
        <v>65</v>
      </c>
      <c r="Y23" s="22" t="s">
        <v>59</v>
      </c>
      <c r="Z23" s="9" t="s">
        <v>60</v>
      </c>
      <c r="AA23" s="9" t="s">
        <v>61</v>
      </c>
      <c r="AB23" s="9" t="s">
        <v>62</v>
      </c>
      <c r="AC23" s="9" t="s">
        <v>63</v>
      </c>
      <c r="AD23" s="9" t="s">
        <v>64</v>
      </c>
      <c r="AE23" s="20" t="s">
        <v>65</v>
      </c>
      <c r="AF23" s="18" t="s">
        <v>59</v>
      </c>
      <c r="AG23" s="9" t="s">
        <v>25</v>
      </c>
      <c r="AH23" s="24"/>
      <c r="AI23" s="158"/>
      <c r="AJ23" s="158"/>
      <c r="AK23" s="160"/>
    </row>
    <row r="24" spans="1:38" s="3" customFormat="1" ht="37.5" customHeight="1" x14ac:dyDescent="0.55000000000000004">
      <c r="A24" s="54"/>
      <c r="B24" s="55"/>
      <c r="C24" s="76"/>
      <c r="D24" s="77"/>
      <c r="E24" s="78"/>
      <c r="F24" s="78"/>
      <c r="G24" s="78"/>
      <c r="H24" s="79"/>
      <c r="I24" s="79"/>
      <c r="J24" s="80"/>
      <c r="K24" s="81"/>
      <c r="L24" s="79"/>
      <c r="M24" s="79"/>
      <c r="N24" s="79"/>
      <c r="O24" s="79"/>
      <c r="P24" s="115"/>
      <c r="Q24" s="116"/>
      <c r="R24" s="117"/>
      <c r="S24" s="115"/>
      <c r="T24" s="115"/>
      <c r="U24" s="115"/>
      <c r="V24" s="115"/>
      <c r="W24" s="115"/>
      <c r="X24" s="116"/>
      <c r="Y24" s="117"/>
      <c r="Z24" s="115"/>
      <c r="AA24" s="115"/>
      <c r="AB24" s="115"/>
      <c r="AC24" s="115"/>
      <c r="AD24" s="115"/>
      <c r="AE24" s="116"/>
      <c r="AF24" s="118"/>
      <c r="AG24" s="115"/>
      <c r="AH24" s="35"/>
      <c r="AI24" s="37">
        <f>COUNTA(D24:AG24)</f>
        <v>0</v>
      </c>
      <c r="AJ24" s="37">
        <f>SUM(D24:AG24)</f>
        <v>0</v>
      </c>
      <c r="AK24" s="39" t="e">
        <f>ROUNDDOWN(AJ24/E5,2)</f>
        <v>#DIV/0!</v>
      </c>
    </row>
    <row r="25" spans="1:38" s="3" customFormat="1" ht="37.5" customHeight="1" x14ac:dyDescent="0.55000000000000004">
      <c r="A25" s="54"/>
      <c r="B25" s="55"/>
      <c r="C25" s="76"/>
      <c r="D25" s="77"/>
      <c r="E25" s="78"/>
      <c r="F25" s="78"/>
      <c r="G25" s="78"/>
      <c r="H25" s="79"/>
      <c r="I25" s="79"/>
      <c r="J25" s="80"/>
      <c r="K25" s="81"/>
      <c r="L25" s="79"/>
      <c r="M25" s="79"/>
      <c r="N25" s="79"/>
      <c r="O25" s="79"/>
      <c r="P25" s="115"/>
      <c r="Q25" s="116"/>
      <c r="R25" s="117"/>
      <c r="S25" s="115"/>
      <c r="T25" s="115"/>
      <c r="U25" s="115"/>
      <c r="V25" s="115"/>
      <c r="W25" s="115"/>
      <c r="X25" s="116"/>
      <c r="Y25" s="117"/>
      <c r="Z25" s="115"/>
      <c r="AA25" s="115"/>
      <c r="AB25" s="115"/>
      <c r="AC25" s="115"/>
      <c r="AD25" s="115"/>
      <c r="AE25" s="116"/>
      <c r="AF25" s="118"/>
      <c r="AG25" s="115"/>
      <c r="AH25" s="35"/>
      <c r="AI25" s="37">
        <f t="shared" ref="AI25:AI35" si="4">COUNTA(D25:AG25)</f>
        <v>0</v>
      </c>
      <c r="AJ25" s="37">
        <f t="shared" ref="AJ25:AJ35" si="5">SUM(D25:AG25)</f>
        <v>0</v>
      </c>
      <c r="AK25" s="39" t="e">
        <f>ROUNDDOWN(AJ25/E5,2)</f>
        <v>#DIV/0!</v>
      </c>
    </row>
    <row r="26" spans="1:38" s="3" customFormat="1" ht="37.5" customHeight="1" x14ac:dyDescent="0.55000000000000004">
      <c r="A26" s="54"/>
      <c r="B26" s="55"/>
      <c r="C26" s="76"/>
      <c r="D26" s="77"/>
      <c r="E26" s="78"/>
      <c r="F26" s="78"/>
      <c r="G26" s="78"/>
      <c r="H26" s="79"/>
      <c r="I26" s="79"/>
      <c r="J26" s="80"/>
      <c r="K26" s="81"/>
      <c r="L26" s="79"/>
      <c r="M26" s="79"/>
      <c r="N26" s="79"/>
      <c r="O26" s="79"/>
      <c r="P26" s="115"/>
      <c r="Q26" s="116"/>
      <c r="R26" s="117"/>
      <c r="S26" s="115"/>
      <c r="T26" s="115"/>
      <c r="U26" s="115"/>
      <c r="V26" s="115"/>
      <c r="W26" s="115"/>
      <c r="X26" s="116"/>
      <c r="Y26" s="117"/>
      <c r="Z26" s="115"/>
      <c r="AA26" s="115"/>
      <c r="AB26" s="115"/>
      <c r="AC26" s="115"/>
      <c r="AD26" s="115"/>
      <c r="AE26" s="116"/>
      <c r="AF26" s="118"/>
      <c r="AG26" s="115"/>
      <c r="AH26" s="35"/>
      <c r="AI26" s="37">
        <f t="shared" si="4"/>
        <v>0</v>
      </c>
      <c r="AJ26" s="37">
        <f t="shared" si="5"/>
        <v>0</v>
      </c>
      <c r="AK26" s="39" t="e">
        <f>ROUNDDOWN(AJ26/E5,2)</f>
        <v>#DIV/0!</v>
      </c>
    </row>
    <row r="27" spans="1:38" s="3" customFormat="1" ht="37.5" customHeight="1" x14ac:dyDescent="0.55000000000000004">
      <c r="A27" s="54"/>
      <c r="B27" s="55"/>
      <c r="C27" s="76"/>
      <c r="D27" s="77"/>
      <c r="E27" s="78"/>
      <c r="F27" s="78"/>
      <c r="G27" s="78"/>
      <c r="H27" s="79"/>
      <c r="I27" s="79"/>
      <c r="J27" s="80"/>
      <c r="K27" s="81"/>
      <c r="L27" s="79"/>
      <c r="M27" s="79"/>
      <c r="N27" s="79"/>
      <c r="O27" s="79"/>
      <c r="P27" s="115"/>
      <c r="Q27" s="116"/>
      <c r="R27" s="117"/>
      <c r="S27" s="115"/>
      <c r="T27" s="115"/>
      <c r="U27" s="115"/>
      <c r="V27" s="115"/>
      <c r="W27" s="115"/>
      <c r="X27" s="116"/>
      <c r="Y27" s="117"/>
      <c r="Z27" s="115"/>
      <c r="AA27" s="115"/>
      <c r="AB27" s="115"/>
      <c r="AC27" s="115"/>
      <c r="AD27" s="115"/>
      <c r="AE27" s="116"/>
      <c r="AF27" s="118"/>
      <c r="AG27" s="115"/>
      <c r="AH27" s="35"/>
      <c r="AI27" s="37">
        <f t="shared" si="4"/>
        <v>0</v>
      </c>
      <c r="AJ27" s="37">
        <f t="shared" si="5"/>
        <v>0</v>
      </c>
      <c r="AK27" s="39" t="e">
        <f>ROUNDDOWN(AJ27/E5,2)</f>
        <v>#DIV/0!</v>
      </c>
    </row>
    <row r="28" spans="1:38" s="3" customFormat="1" ht="37.5" customHeight="1" x14ac:dyDescent="0.55000000000000004">
      <c r="A28" s="54"/>
      <c r="B28" s="55"/>
      <c r="C28" s="76"/>
      <c r="D28" s="77"/>
      <c r="E28" s="78"/>
      <c r="F28" s="78"/>
      <c r="G28" s="78"/>
      <c r="H28" s="79"/>
      <c r="I28" s="79"/>
      <c r="J28" s="80"/>
      <c r="K28" s="81"/>
      <c r="L28" s="79"/>
      <c r="M28" s="79"/>
      <c r="N28" s="79"/>
      <c r="O28" s="79"/>
      <c r="P28" s="115"/>
      <c r="Q28" s="116"/>
      <c r="R28" s="117"/>
      <c r="S28" s="115"/>
      <c r="T28" s="115"/>
      <c r="U28" s="115"/>
      <c r="V28" s="115"/>
      <c r="W28" s="115"/>
      <c r="X28" s="116"/>
      <c r="Y28" s="117"/>
      <c r="Z28" s="115"/>
      <c r="AA28" s="115"/>
      <c r="AB28" s="115"/>
      <c r="AC28" s="115"/>
      <c r="AD28" s="115"/>
      <c r="AE28" s="116"/>
      <c r="AF28" s="118"/>
      <c r="AG28" s="115"/>
      <c r="AH28" s="35"/>
      <c r="AI28" s="37">
        <f t="shared" si="4"/>
        <v>0</v>
      </c>
      <c r="AJ28" s="37">
        <f t="shared" si="5"/>
        <v>0</v>
      </c>
      <c r="AK28" s="39" t="e">
        <f>ROUNDDOWN(AJ28/E5,2)</f>
        <v>#DIV/0!</v>
      </c>
    </row>
    <row r="29" spans="1:38" s="3" customFormat="1" ht="10.5" customHeight="1" x14ac:dyDescent="0.55000000000000004">
      <c r="A29" s="54"/>
      <c r="B29" s="55"/>
      <c r="C29" s="76"/>
      <c r="D29" s="77"/>
      <c r="E29" s="78"/>
      <c r="F29" s="78"/>
      <c r="G29" s="78"/>
      <c r="H29" s="79"/>
      <c r="I29" s="79"/>
      <c r="J29" s="80"/>
      <c r="K29" s="81"/>
      <c r="L29" s="79"/>
      <c r="M29" s="79"/>
      <c r="N29" s="79"/>
      <c r="O29" s="79"/>
      <c r="P29" s="115"/>
      <c r="Q29" s="116"/>
      <c r="R29" s="117"/>
      <c r="S29" s="115"/>
      <c r="T29" s="115"/>
      <c r="U29" s="115"/>
      <c r="V29" s="115"/>
      <c r="W29" s="115"/>
      <c r="X29" s="116"/>
      <c r="Y29" s="117"/>
      <c r="Z29" s="115"/>
      <c r="AA29" s="115"/>
      <c r="AB29" s="115"/>
      <c r="AC29" s="115"/>
      <c r="AD29" s="115"/>
      <c r="AE29" s="116"/>
      <c r="AF29" s="118"/>
      <c r="AG29" s="115"/>
      <c r="AH29" s="35"/>
      <c r="AI29" s="37">
        <f t="shared" si="4"/>
        <v>0</v>
      </c>
      <c r="AJ29" s="37">
        <f t="shared" si="5"/>
        <v>0</v>
      </c>
      <c r="AK29" s="39" t="e">
        <f>ROUNDDOWN(AJ29/E5,2)</f>
        <v>#DIV/0!</v>
      </c>
    </row>
    <row r="30" spans="1:38" s="3" customFormat="1" ht="10.5" customHeight="1" x14ac:dyDescent="0.55000000000000004">
      <c r="A30" s="54"/>
      <c r="B30" s="55"/>
      <c r="C30" s="76"/>
      <c r="D30" s="77"/>
      <c r="E30" s="78"/>
      <c r="F30" s="78"/>
      <c r="G30" s="78"/>
      <c r="H30" s="79"/>
      <c r="I30" s="79"/>
      <c r="J30" s="80"/>
      <c r="K30" s="81"/>
      <c r="L30" s="79"/>
      <c r="M30" s="79"/>
      <c r="N30" s="79"/>
      <c r="O30" s="79"/>
      <c r="P30" s="115"/>
      <c r="Q30" s="116"/>
      <c r="R30" s="117"/>
      <c r="S30" s="115"/>
      <c r="T30" s="115"/>
      <c r="U30" s="115"/>
      <c r="V30" s="115"/>
      <c r="W30" s="115"/>
      <c r="X30" s="116"/>
      <c r="Y30" s="117"/>
      <c r="Z30" s="115"/>
      <c r="AA30" s="115"/>
      <c r="AB30" s="115"/>
      <c r="AC30" s="115"/>
      <c r="AD30" s="115"/>
      <c r="AE30" s="116"/>
      <c r="AF30" s="118"/>
      <c r="AG30" s="115"/>
      <c r="AH30" s="35"/>
      <c r="AI30" s="37">
        <f t="shared" si="4"/>
        <v>0</v>
      </c>
      <c r="AJ30" s="37">
        <f t="shared" si="5"/>
        <v>0</v>
      </c>
      <c r="AK30" s="39" t="e">
        <f>ROUNDDOWN(AJ30/E5,2)</f>
        <v>#DIV/0!</v>
      </c>
    </row>
    <row r="31" spans="1:38" s="3" customFormat="1" ht="10.5" customHeight="1" x14ac:dyDescent="0.55000000000000004">
      <c r="A31" s="54"/>
      <c r="B31" s="55"/>
      <c r="C31" s="76"/>
      <c r="D31" s="77"/>
      <c r="E31" s="78"/>
      <c r="F31" s="78"/>
      <c r="G31" s="78"/>
      <c r="H31" s="79"/>
      <c r="I31" s="79"/>
      <c r="J31" s="80"/>
      <c r="K31" s="81"/>
      <c r="L31" s="79"/>
      <c r="M31" s="79"/>
      <c r="N31" s="79"/>
      <c r="O31" s="79"/>
      <c r="P31" s="115"/>
      <c r="Q31" s="116"/>
      <c r="R31" s="117"/>
      <c r="S31" s="115"/>
      <c r="T31" s="115"/>
      <c r="U31" s="115"/>
      <c r="V31" s="115"/>
      <c r="W31" s="115"/>
      <c r="X31" s="116"/>
      <c r="Y31" s="117"/>
      <c r="Z31" s="115"/>
      <c r="AA31" s="115"/>
      <c r="AB31" s="115"/>
      <c r="AC31" s="115"/>
      <c r="AD31" s="115"/>
      <c r="AE31" s="116"/>
      <c r="AF31" s="118"/>
      <c r="AG31" s="115"/>
      <c r="AH31" s="35"/>
      <c r="AI31" s="37">
        <f t="shared" si="4"/>
        <v>0</v>
      </c>
      <c r="AJ31" s="37">
        <f t="shared" si="5"/>
        <v>0</v>
      </c>
      <c r="AK31" s="39" t="e">
        <f>ROUNDDOWN(AJ31/E5,2)</f>
        <v>#DIV/0!</v>
      </c>
    </row>
    <row r="32" spans="1:38" s="3" customFormat="1" ht="10.5" customHeight="1" x14ac:dyDescent="0.55000000000000004">
      <c r="A32" s="54"/>
      <c r="B32" s="55"/>
      <c r="C32" s="76"/>
      <c r="D32" s="77"/>
      <c r="E32" s="78"/>
      <c r="F32" s="78"/>
      <c r="G32" s="78"/>
      <c r="H32" s="79"/>
      <c r="I32" s="79"/>
      <c r="J32" s="80"/>
      <c r="K32" s="81"/>
      <c r="L32" s="79"/>
      <c r="M32" s="79"/>
      <c r="N32" s="79"/>
      <c r="O32" s="79"/>
      <c r="P32" s="115"/>
      <c r="Q32" s="116"/>
      <c r="R32" s="117"/>
      <c r="S32" s="115"/>
      <c r="T32" s="115"/>
      <c r="U32" s="115"/>
      <c r="V32" s="115"/>
      <c r="W32" s="115"/>
      <c r="X32" s="116"/>
      <c r="Y32" s="117"/>
      <c r="Z32" s="115"/>
      <c r="AA32" s="115"/>
      <c r="AB32" s="115"/>
      <c r="AC32" s="115"/>
      <c r="AD32" s="115"/>
      <c r="AE32" s="116"/>
      <c r="AF32" s="118"/>
      <c r="AG32" s="115"/>
      <c r="AH32" s="35"/>
      <c r="AI32" s="37">
        <f t="shared" si="4"/>
        <v>0</v>
      </c>
      <c r="AJ32" s="37">
        <f t="shared" si="5"/>
        <v>0</v>
      </c>
      <c r="AK32" s="39" t="e">
        <f>ROUNDDOWN(AJ32/E5,2)</f>
        <v>#DIV/0!</v>
      </c>
    </row>
    <row r="33" spans="1:37" s="3" customFormat="1" ht="10.5" customHeight="1" x14ac:dyDescent="0.55000000000000004">
      <c r="A33" s="54"/>
      <c r="B33" s="55"/>
      <c r="C33" s="76"/>
      <c r="D33" s="77"/>
      <c r="E33" s="78"/>
      <c r="F33" s="78"/>
      <c r="G33" s="78"/>
      <c r="H33" s="79"/>
      <c r="I33" s="79"/>
      <c r="J33" s="80"/>
      <c r="K33" s="81"/>
      <c r="L33" s="79"/>
      <c r="M33" s="79"/>
      <c r="N33" s="79"/>
      <c r="O33" s="79"/>
      <c r="P33" s="115"/>
      <c r="Q33" s="116"/>
      <c r="R33" s="117"/>
      <c r="S33" s="115"/>
      <c r="T33" s="115"/>
      <c r="U33" s="115"/>
      <c r="V33" s="115"/>
      <c r="W33" s="115"/>
      <c r="X33" s="116"/>
      <c r="Y33" s="117"/>
      <c r="Z33" s="115"/>
      <c r="AA33" s="115"/>
      <c r="AB33" s="115"/>
      <c r="AC33" s="115"/>
      <c r="AD33" s="115"/>
      <c r="AE33" s="116"/>
      <c r="AF33" s="118"/>
      <c r="AG33" s="115"/>
      <c r="AH33" s="35"/>
      <c r="AI33" s="37">
        <f t="shared" si="4"/>
        <v>0</v>
      </c>
      <c r="AJ33" s="37">
        <f t="shared" si="5"/>
        <v>0</v>
      </c>
      <c r="AK33" s="39" t="e">
        <f>ROUNDDOWN(AJ33/E5,2)</f>
        <v>#DIV/0!</v>
      </c>
    </row>
    <row r="34" spans="1:37" s="3" customFormat="1" ht="10.5" customHeight="1" x14ac:dyDescent="0.55000000000000004">
      <c r="A34" s="54"/>
      <c r="B34" s="55"/>
      <c r="C34" s="76"/>
      <c r="D34" s="77"/>
      <c r="E34" s="78"/>
      <c r="F34" s="78"/>
      <c r="G34" s="78"/>
      <c r="H34" s="79"/>
      <c r="I34" s="79"/>
      <c r="J34" s="80"/>
      <c r="K34" s="81"/>
      <c r="L34" s="79"/>
      <c r="M34" s="79"/>
      <c r="N34" s="79"/>
      <c r="O34" s="79"/>
      <c r="P34" s="115"/>
      <c r="Q34" s="116"/>
      <c r="R34" s="117"/>
      <c r="S34" s="115"/>
      <c r="T34" s="115"/>
      <c r="U34" s="115"/>
      <c r="V34" s="115"/>
      <c r="W34" s="115"/>
      <c r="X34" s="116"/>
      <c r="Y34" s="117"/>
      <c r="Z34" s="115"/>
      <c r="AA34" s="115"/>
      <c r="AB34" s="115"/>
      <c r="AC34" s="115"/>
      <c r="AD34" s="115"/>
      <c r="AE34" s="116"/>
      <c r="AF34" s="118"/>
      <c r="AG34" s="115"/>
      <c r="AH34" s="35"/>
      <c r="AI34" s="37">
        <f t="shared" si="4"/>
        <v>0</v>
      </c>
      <c r="AJ34" s="37">
        <f t="shared" si="5"/>
        <v>0</v>
      </c>
      <c r="AK34" s="39" t="e">
        <f>ROUNDDOWN(AJ34/E5,2)</f>
        <v>#DIV/0!</v>
      </c>
    </row>
    <row r="35" spans="1:37" s="3" customFormat="1" ht="10.5" customHeight="1" thickBot="1" x14ac:dyDescent="0.6">
      <c r="A35" s="86"/>
      <c r="B35" s="87"/>
      <c r="C35" s="88"/>
      <c r="D35" s="89"/>
      <c r="E35" s="90"/>
      <c r="F35" s="90"/>
      <c r="G35" s="90"/>
      <c r="H35" s="90"/>
      <c r="I35" s="90"/>
      <c r="J35" s="91"/>
      <c r="K35" s="89"/>
      <c r="L35" s="90"/>
      <c r="M35" s="90"/>
      <c r="N35" s="90"/>
      <c r="O35" s="90"/>
      <c r="P35" s="119"/>
      <c r="Q35" s="120"/>
      <c r="R35" s="121"/>
      <c r="S35" s="119"/>
      <c r="T35" s="119"/>
      <c r="U35" s="119"/>
      <c r="V35" s="119"/>
      <c r="W35" s="119"/>
      <c r="X35" s="120"/>
      <c r="Y35" s="121"/>
      <c r="Z35" s="119"/>
      <c r="AA35" s="119"/>
      <c r="AB35" s="119"/>
      <c r="AC35" s="119"/>
      <c r="AD35" s="119"/>
      <c r="AE35" s="120"/>
      <c r="AF35" s="122"/>
      <c r="AG35" s="119"/>
      <c r="AH35" s="36"/>
      <c r="AI35" s="38">
        <f t="shared" si="4"/>
        <v>0</v>
      </c>
      <c r="AJ35" s="38">
        <f t="shared" si="5"/>
        <v>0</v>
      </c>
      <c r="AK35" s="40" t="e">
        <f>ROUNDDOWN(AJ35/E5,2)</f>
        <v>#DIV/0!</v>
      </c>
    </row>
    <row r="36" spans="1:37" x14ac:dyDescent="0.55000000000000004">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row>
    <row r="37" spans="1:37" ht="20.149999999999999" customHeight="1" x14ac:dyDescent="0.55000000000000004"/>
    <row r="38" spans="1:37" ht="20.149999999999999" customHeight="1" x14ac:dyDescent="0.55000000000000004"/>
    <row r="39" spans="1:37" ht="20.149999999999999" customHeight="1" x14ac:dyDescent="0.55000000000000004"/>
    <row r="40" spans="1:37" ht="20.149999999999999" customHeight="1" x14ac:dyDescent="0.55000000000000004"/>
    <row r="41" spans="1:37" ht="20.149999999999999" customHeight="1" x14ac:dyDescent="0.55000000000000004"/>
    <row r="42" spans="1:37" ht="20.149999999999999" customHeight="1" x14ac:dyDescent="0.55000000000000004"/>
    <row r="43" spans="1:37" ht="20.149999999999999" customHeight="1" x14ac:dyDescent="0.55000000000000004"/>
    <row r="44" spans="1:37" ht="20.149999999999999" customHeight="1" x14ac:dyDescent="0.55000000000000004"/>
    <row r="45" spans="1:37" ht="20.149999999999999" customHeight="1" x14ac:dyDescent="0.55000000000000004"/>
    <row r="46" spans="1:37" ht="20.149999999999999" customHeight="1" x14ac:dyDescent="0.55000000000000004"/>
    <row r="47" spans="1:37" ht="20.149999999999999" customHeight="1" x14ac:dyDescent="0.55000000000000004"/>
    <row r="48" spans="1:37"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sheetData>
  <mergeCells count="30">
    <mergeCell ref="AJ7:AJ8"/>
    <mergeCell ref="AJ22:AJ23"/>
    <mergeCell ref="AK22:AK23"/>
    <mergeCell ref="A21:C21"/>
    <mergeCell ref="D21:AH21"/>
    <mergeCell ref="A22:A23"/>
    <mergeCell ref="B22:B23"/>
    <mergeCell ref="C22:C23"/>
    <mergeCell ref="AI22:AI23"/>
    <mergeCell ref="A1:D1"/>
    <mergeCell ref="E1:F1"/>
    <mergeCell ref="G1:M1"/>
    <mergeCell ref="A2:D2"/>
    <mergeCell ref="E2:G2"/>
    <mergeCell ref="A3:D3"/>
    <mergeCell ref="E3:F3"/>
    <mergeCell ref="H3:I3"/>
    <mergeCell ref="J3:K3"/>
    <mergeCell ref="AL7:AL8"/>
    <mergeCell ref="AK7:AK8"/>
    <mergeCell ref="A4:D4"/>
    <mergeCell ref="E4:G4"/>
    <mergeCell ref="A5:D5"/>
    <mergeCell ref="E5:G5"/>
    <mergeCell ref="A6:C6"/>
    <mergeCell ref="D6:AH6"/>
    <mergeCell ref="A7:A8"/>
    <mergeCell ref="B7:B8"/>
    <mergeCell ref="C7:C8"/>
    <mergeCell ref="AI7:AI8"/>
  </mergeCells>
  <phoneticPr fontId="2"/>
  <conditionalFormatting sqref="D9:AG19">
    <cfRule type="expression" dxfId="1" priority="1">
      <formula>OR(D9="公休",D9="有休",D9="欠勤")</formula>
    </cfRule>
  </conditionalFormatting>
  <dataValidations count="8">
    <dataValidation type="list" allowBlank="1" showInputMessage="1" showErrorMessage="1" sqref="A24:A35" xr:uid="{3826B9E8-5EB1-4DE2-89E4-3593D733BAE3}">
      <formula1>"施設長,生活相談員,看護職員,介護職員,栄養士,事務員,その他"</formula1>
    </dataValidation>
    <dataValidation type="custom" allowBlank="1" showInputMessage="1" showErrorMessage="1" sqref="D65505:O65536 IZ65540:JK65571 SV65540:TG65571 ACR65540:ADC65571 AMN65540:AMY65571 AWJ65540:AWU65571 BGF65540:BGQ65571 BQB65540:BQM65571 BZX65540:CAI65571 CJT65540:CKE65571 CTP65540:CUA65571 DDL65540:DDW65571 DNH65540:DNS65571 DXD65540:DXO65571 EGZ65540:EHK65571 EQV65540:ERG65571 FAR65540:FBC65571 FKN65540:FKY65571 FUJ65540:FUU65571 GEF65540:GEQ65571 GOB65540:GOM65571 GXX65540:GYI65571 HHT65540:HIE65571 HRP65540:HSA65571 IBL65540:IBW65571 ILH65540:ILS65571 IVD65540:IVO65571 JEZ65540:JFK65571 JOV65540:JPG65571 JYR65540:JZC65571 KIN65540:KIY65571 KSJ65540:KSU65571 LCF65540:LCQ65571 LMB65540:LMM65571 LVX65540:LWI65571 MFT65540:MGE65571 MPP65540:MQA65571 MZL65540:MZW65571 NJH65540:NJS65571 NTD65540:NTO65571 OCZ65540:ODK65571 OMV65540:ONG65571 OWR65540:OXC65571 PGN65540:PGY65571 PQJ65540:PQU65571 QAF65540:QAQ65571 QKB65540:QKM65571 QTX65540:QUI65571 RDT65540:REE65571 RNP65540:ROA65571 RXL65540:RXW65571 SHH65540:SHS65571 SRD65540:SRO65571 TAZ65540:TBK65571 TKV65540:TLG65571 TUR65540:TVC65571 UEN65540:UEY65571 UOJ65540:UOU65571 UYF65540:UYQ65571 VIB65540:VIM65571 VRX65540:VSI65571 WBT65540:WCE65571 WLP65540:WMA65571 WVL65540:WVW65571 D131041:O131072 IZ131076:JK131107 SV131076:TG131107 ACR131076:ADC131107 AMN131076:AMY131107 AWJ131076:AWU131107 BGF131076:BGQ131107 BQB131076:BQM131107 BZX131076:CAI131107 CJT131076:CKE131107 CTP131076:CUA131107 DDL131076:DDW131107 DNH131076:DNS131107 DXD131076:DXO131107 EGZ131076:EHK131107 EQV131076:ERG131107 FAR131076:FBC131107 FKN131076:FKY131107 FUJ131076:FUU131107 GEF131076:GEQ131107 GOB131076:GOM131107 GXX131076:GYI131107 HHT131076:HIE131107 HRP131076:HSA131107 IBL131076:IBW131107 ILH131076:ILS131107 IVD131076:IVO131107 JEZ131076:JFK131107 JOV131076:JPG131107 JYR131076:JZC131107 KIN131076:KIY131107 KSJ131076:KSU131107 LCF131076:LCQ131107 LMB131076:LMM131107 LVX131076:LWI131107 MFT131076:MGE131107 MPP131076:MQA131107 MZL131076:MZW131107 NJH131076:NJS131107 NTD131076:NTO131107 OCZ131076:ODK131107 OMV131076:ONG131107 OWR131076:OXC131107 PGN131076:PGY131107 PQJ131076:PQU131107 QAF131076:QAQ131107 QKB131076:QKM131107 QTX131076:QUI131107 RDT131076:REE131107 RNP131076:ROA131107 RXL131076:RXW131107 SHH131076:SHS131107 SRD131076:SRO131107 TAZ131076:TBK131107 TKV131076:TLG131107 TUR131076:TVC131107 UEN131076:UEY131107 UOJ131076:UOU131107 UYF131076:UYQ131107 VIB131076:VIM131107 VRX131076:VSI131107 WBT131076:WCE131107 WLP131076:WMA131107 WVL131076:WVW131107 D196577:O196608 IZ196612:JK196643 SV196612:TG196643 ACR196612:ADC196643 AMN196612:AMY196643 AWJ196612:AWU196643 BGF196612:BGQ196643 BQB196612:BQM196643 BZX196612:CAI196643 CJT196612:CKE196643 CTP196612:CUA196643 DDL196612:DDW196643 DNH196612:DNS196643 DXD196612:DXO196643 EGZ196612:EHK196643 EQV196612:ERG196643 FAR196612:FBC196643 FKN196612:FKY196643 FUJ196612:FUU196643 GEF196612:GEQ196643 GOB196612:GOM196643 GXX196612:GYI196643 HHT196612:HIE196643 HRP196612:HSA196643 IBL196612:IBW196643 ILH196612:ILS196643 IVD196612:IVO196643 JEZ196612:JFK196643 JOV196612:JPG196643 JYR196612:JZC196643 KIN196612:KIY196643 KSJ196612:KSU196643 LCF196612:LCQ196643 LMB196612:LMM196643 LVX196612:LWI196643 MFT196612:MGE196643 MPP196612:MQA196643 MZL196612:MZW196643 NJH196612:NJS196643 NTD196612:NTO196643 OCZ196612:ODK196643 OMV196612:ONG196643 OWR196612:OXC196643 PGN196612:PGY196643 PQJ196612:PQU196643 QAF196612:QAQ196643 QKB196612:QKM196643 QTX196612:QUI196643 RDT196612:REE196643 RNP196612:ROA196643 RXL196612:RXW196643 SHH196612:SHS196643 SRD196612:SRO196643 TAZ196612:TBK196643 TKV196612:TLG196643 TUR196612:TVC196643 UEN196612:UEY196643 UOJ196612:UOU196643 UYF196612:UYQ196643 VIB196612:VIM196643 VRX196612:VSI196643 WBT196612:WCE196643 WLP196612:WMA196643 WVL196612:WVW196643 D262113:O262144 IZ262148:JK262179 SV262148:TG262179 ACR262148:ADC262179 AMN262148:AMY262179 AWJ262148:AWU262179 BGF262148:BGQ262179 BQB262148:BQM262179 BZX262148:CAI262179 CJT262148:CKE262179 CTP262148:CUA262179 DDL262148:DDW262179 DNH262148:DNS262179 DXD262148:DXO262179 EGZ262148:EHK262179 EQV262148:ERG262179 FAR262148:FBC262179 FKN262148:FKY262179 FUJ262148:FUU262179 GEF262148:GEQ262179 GOB262148:GOM262179 GXX262148:GYI262179 HHT262148:HIE262179 HRP262148:HSA262179 IBL262148:IBW262179 ILH262148:ILS262179 IVD262148:IVO262179 JEZ262148:JFK262179 JOV262148:JPG262179 JYR262148:JZC262179 KIN262148:KIY262179 KSJ262148:KSU262179 LCF262148:LCQ262179 LMB262148:LMM262179 LVX262148:LWI262179 MFT262148:MGE262179 MPP262148:MQA262179 MZL262148:MZW262179 NJH262148:NJS262179 NTD262148:NTO262179 OCZ262148:ODK262179 OMV262148:ONG262179 OWR262148:OXC262179 PGN262148:PGY262179 PQJ262148:PQU262179 QAF262148:QAQ262179 QKB262148:QKM262179 QTX262148:QUI262179 RDT262148:REE262179 RNP262148:ROA262179 RXL262148:RXW262179 SHH262148:SHS262179 SRD262148:SRO262179 TAZ262148:TBK262179 TKV262148:TLG262179 TUR262148:TVC262179 UEN262148:UEY262179 UOJ262148:UOU262179 UYF262148:UYQ262179 VIB262148:VIM262179 VRX262148:VSI262179 WBT262148:WCE262179 WLP262148:WMA262179 WVL262148:WVW262179 D327649:O327680 IZ327684:JK327715 SV327684:TG327715 ACR327684:ADC327715 AMN327684:AMY327715 AWJ327684:AWU327715 BGF327684:BGQ327715 BQB327684:BQM327715 BZX327684:CAI327715 CJT327684:CKE327715 CTP327684:CUA327715 DDL327684:DDW327715 DNH327684:DNS327715 DXD327684:DXO327715 EGZ327684:EHK327715 EQV327684:ERG327715 FAR327684:FBC327715 FKN327684:FKY327715 FUJ327684:FUU327715 GEF327684:GEQ327715 GOB327684:GOM327715 GXX327684:GYI327715 HHT327684:HIE327715 HRP327684:HSA327715 IBL327684:IBW327715 ILH327684:ILS327715 IVD327684:IVO327715 JEZ327684:JFK327715 JOV327684:JPG327715 JYR327684:JZC327715 KIN327684:KIY327715 KSJ327684:KSU327715 LCF327684:LCQ327715 LMB327684:LMM327715 LVX327684:LWI327715 MFT327684:MGE327715 MPP327684:MQA327715 MZL327684:MZW327715 NJH327684:NJS327715 NTD327684:NTO327715 OCZ327684:ODK327715 OMV327684:ONG327715 OWR327684:OXC327715 PGN327684:PGY327715 PQJ327684:PQU327715 QAF327684:QAQ327715 QKB327684:QKM327715 QTX327684:QUI327715 RDT327684:REE327715 RNP327684:ROA327715 RXL327684:RXW327715 SHH327684:SHS327715 SRD327684:SRO327715 TAZ327684:TBK327715 TKV327684:TLG327715 TUR327684:TVC327715 UEN327684:UEY327715 UOJ327684:UOU327715 UYF327684:UYQ327715 VIB327684:VIM327715 VRX327684:VSI327715 WBT327684:WCE327715 WLP327684:WMA327715 WVL327684:WVW327715 D393185:O393216 IZ393220:JK393251 SV393220:TG393251 ACR393220:ADC393251 AMN393220:AMY393251 AWJ393220:AWU393251 BGF393220:BGQ393251 BQB393220:BQM393251 BZX393220:CAI393251 CJT393220:CKE393251 CTP393220:CUA393251 DDL393220:DDW393251 DNH393220:DNS393251 DXD393220:DXO393251 EGZ393220:EHK393251 EQV393220:ERG393251 FAR393220:FBC393251 FKN393220:FKY393251 FUJ393220:FUU393251 GEF393220:GEQ393251 GOB393220:GOM393251 GXX393220:GYI393251 HHT393220:HIE393251 HRP393220:HSA393251 IBL393220:IBW393251 ILH393220:ILS393251 IVD393220:IVO393251 JEZ393220:JFK393251 JOV393220:JPG393251 JYR393220:JZC393251 KIN393220:KIY393251 KSJ393220:KSU393251 LCF393220:LCQ393251 LMB393220:LMM393251 LVX393220:LWI393251 MFT393220:MGE393251 MPP393220:MQA393251 MZL393220:MZW393251 NJH393220:NJS393251 NTD393220:NTO393251 OCZ393220:ODK393251 OMV393220:ONG393251 OWR393220:OXC393251 PGN393220:PGY393251 PQJ393220:PQU393251 QAF393220:QAQ393251 QKB393220:QKM393251 QTX393220:QUI393251 RDT393220:REE393251 RNP393220:ROA393251 RXL393220:RXW393251 SHH393220:SHS393251 SRD393220:SRO393251 TAZ393220:TBK393251 TKV393220:TLG393251 TUR393220:TVC393251 UEN393220:UEY393251 UOJ393220:UOU393251 UYF393220:UYQ393251 VIB393220:VIM393251 VRX393220:VSI393251 WBT393220:WCE393251 WLP393220:WMA393251 WVL393220:WVW393251 D458721:O458752 IZ458756:JK458787 SV458756:TG458787 ACR458756:ADC458787 AMN458756:AMY458787 AWJ458756:AWU458787 BGF458756:BGQ458787 BQB458756:BQM458787 BZX458756:CAI458787 CJT458756:CKE458787 CTP458756:CUA458787 DDL458756:DDW458787 DNH458756:DNS458787 DXD458756:DXO458787 EGZ458756:EHK458787 EQV458756:ERG458787 FAR458756:FBC458787 FKN458756:FKY458787 FUJ458756:FUU458787 GEF458756:GEQ458787 GOB458756:GOM458787 GXX458756:GYI458787 HHT458756:HIE458787 HRP458756:HSA458787 IBL458756:IBW458787 ILH458756:ILS458787 IVD458756:IVO458787 JEZ458756:JFK458787 JOV458756:JPG458787 JYR458756:JZC458787 KIN458756:KIY458787 KSJ458756:KSU458787 LCF458756:LCQ458787 LMB458756:LMM458787 LVX458756:LWI458787 MFT458756:MGE458787 MPP458756:MQA458787 MZL458756:MZW458787 NJH458756:NJS458787 NTD458756:NTO458787 OCZ458756:ODK458787 OMV458756:ONG458787 OWR458756:OXC458787 PGN458756:PGY458787 PQJ458756:PQU458787 QAF458756:QAQ458787 QKB458756:QKM458787 QTX458756:QUI458787 RDT458756:REE458787 RNP458756:ROA458787 RXL458756:RXW458787 SHH458756:SHS458787 SRD458756:SRO458787 TAZ458756:TBK458787 TKV458756:TLG458787 TUR458756:TVC458787 UEN458756:UEY458787 UOJ458756:UOU458787 UYF458756:UYQ458787 VIB458756:VIM458787 VRX458756:VSI458787 WBT458756:WCE458787 WLP458756:WMA458787 WVL458756:WVW458787 D524257:O524288 IZ524292:JK524323 SV524292:TG524323 ACR524292:ADC524323 AMN524292:AMY524323 AWJ524292:AWU524323 BGF524292:BGQ524323 BQB524292:BQM524323 BZX524292:CAI524323 CJT524292:CKE524323 CTP524292:CUA524323 DDL524292:DDW524323 DNH524292:DNS524323 DXD524292:DXO524323 EGZ524292:EHK524323 EQV524292:ERG524323 FAR524292:FBC524323 FKN524292:FKY524323 FUJ524292:FUU524323 GEF524292:GEQ524323 GOB524292:GOM524323 GXX524292:GYI524323 HHT524292:HIE524323 HRP524292:HSA524323 IBL524292:IBW524323 ILH524292:ILS524323 IVD524292:IVO524323 JEZ524292:JFK524323 JOV524292:JPG524323 JYR524292:JZC524323 KIN524292:KIY524323 KSJ524292:KSU524323 LCF524292:LCQ524323 LMB524292:LMM524323 LVX524292:LWI524323 MFT524292:MGE524323 MPP524292:MQA524323 MZL524292:MZW524323 NJH524292:NJS524323 NTD524292:NTO524323 OCZ524292:ODK524323 OMV524292:ONG524323 OWR524292:OXC524323 PGN524292:PGY524323 PQJ524292:PQU524323 QAF524292:QAQ524323 QKB524292:QKM524323 QTX524292:QUI524323 RDT524292:REE524323 RNP524292:ROA524323 RXL524292:RXW524323 SHH524292:SHS524323 SRD524292:SRO524323 TAZ524292:TBK524323 TKV524292:TLG524323 TUR524292:TVC524323 UEN524292:UEY524323 UOJ524292:UOU524323 UYF524292:UYQ524323 VIB524292:VIM524323 VRX524292:VSI524323 WBT524292:WCE524323 WLP524292:WMA524323 WVL524292:WVW524323 D589793:O589824 IZ589828:JK589859 SV589828:TG589859 ACR589828:ADC589859 AMN589828:AMY589859 AWJ589828:AWU589859 BGF589828:BGQ589859 BQB589828:BQM589859 BZX589828:CAI589859 CJT589828:CKE589859 CTP589828:CUA589859 DDL589828:DDW589859 DNH589828:DNS589859 DXD589828:DXO589859 EGZ589828:EHK589859 EQV589828:ERG589859 FAR589828:FBC589859 FKN589828:FKY589859 FUJ589828:FUU589859 GEF589828:GEQ589859 GOB589828:GOM589859 GXX589828:GYI589859 HHT589828:HIE589859 HRP589828:HSA589859 IBL589828:IBW589859 ILH589828:ILS589859 IVD589828:IVO589859 JEZ589828:JFK589859 JOV589828:JPG589859 JYR589828:JZC589859 KIN589828:KIY589859 KSJ589828:KSU589859 LCF589828:LCQ589859 LMB589828:LMM589859 LVX589828:LWI589859 MFT589828:MGE589859 MPP589828:MQA589859 MZL589828:MZW589859 NJH589828:NJS589859 NTD589828:NTO589859 OCZ589828:ODK589859 OMV589828:ONG589859 OWR589828:OXC589859 PGN589828:PGY589859 PQJ589828:PQU589859 QAF589828:QAQ589859 QKB589828:QKM589859 QTX589828:QUI589859 RDT589828:REE589859 RNP589828:ROA589859 RXL589828:RXW589859 SHH589828:SHS589859 SRD589828:SRO589859 TAZ589828:TBK589859 TKV589828:TLG589859 TUR589828:TVC589859 UEN589828:UEY589859 UOJ589828:UOU589859 UYF589828:UYQ589859 VIB589828:VIM589859 VRX589828:VSI589859 WBT589828:WCE589859 WLP589828:WMA589859 WVL589828:WVW589859 D655329:O655360 IZ655364:JK655395 SV655364:TG655395 ACR655364:ADC655395 AMN655364:AMY655395 AWJ655364:AWU655395 BGF655364:BGQ655395 BQB655364:BQM655395 BZX655364:CAI655395 CJT655364:CKE655395 CTP655364:CUA655395 DDL655364:DDW655395 DNH655364:DNS655395 DXD655364:DXO655395 EGZ655364:EHK655395 EQV655364:ERG655395 FAR655364:FBC655395 FKN655364:FKY655395 FUJ655364:FUU655395 GEF655364:GEQ655395 GOB655364:GOM655395 GXX655364:GYI655395 HHT655364:HIE655395 HRP655364:HSA655395 IBL655364:IBW655395 ILH655364:ILS655395 IVD655364:IVO655395 JEZ655364:JFK655395 JOV655364:JPG655395 JYR655364:JZC655395 KIN655364:KIY655395 KSJ655364:KSU655395 LCF655364:LCQ655395 LMB655364:LMM655395 LVX655364:LWI655395 MFT655364:MGE655395 MPP655364:MQA655395 MZL655364:MZW655395 NJH655364:NJS655395 NTD655364:NTO655395 OCZ655364:ODK655395 OMV655364:ONG655395 OWR655364:OXC655395 PGN655364:PGY655395 PQJ655364:PQU655395 QAF655364:QAQ655395 QKB655364:QKM655395 QTX655364:QUI655395 RDT655364:REE655395 RNP655364:ROA655395 RXL655364:RXW655395 SHH655364:SHS655395 SRD655364:SRO655395 TAZ655364:TBK655395 TKV655364:TLG655395 TUR655364:TVC655395 UEN655364:UEY655395 UOJ655364:UOU655395 UYF655364:UYQ655395 VIB655364:VIM655395 VRX655364:VSI655395 WBT655364:WCE655395 WLP655364:WMA655395 WVL655364:WVW655395 D720865:O720896 IZ720900:JK720931 SV720900:TG720931 ACR720900:ADC720931 AMN720900:AMY720931 AWJ720900:AWU720931 BGF720900:BGQ720931 BQB720900:BQM720931 BZX720900:CAI720931 CJT720900:CKE720931 CTP720900:CUA720931 DDL720900:DDW720931 DNH720900:DNS720931 DXD720900:DXO720931 EGZ720900:EHK720931 EQV720900:ERG720931 FAR720900:FBC720931 FKN720900:FKY720931 FUJ720900:FUU720931 GEF720900:GEQ720931 GOB720900:GOM720931 GXX720900:GYI720931 HHT720900:HIE720931 HRP720900:HSA720931 IBL720900:IBW720931 ILH720900:ILS720931 IVD720900:IVO720931 JEZ720900:JFK720931 JOV720900:JPG720931 JYR720900:JZC720931 KIN720900:KIY720931 KSJ720900:KSU720931 LCF720900:LCQ720931 LMB720900:LMM720931 LVX720900:LWI720931 MFT720900:MGE720931 MPP720900:MQA720931 MZL720900:MZW720931 NJH720900:NJS720931 NTD720900:NTO720931 OCZ720900:ODK720931 OMV720900:ONG720931 OWR720900:OXC720931 PGN720900:PGY720931 PQJ720900:PQU720931 QAF720900:QAQ720931 QKB720900:QKM720931 QTX720900:QUI720931 RDT720900:REE720931 RNP720900:ROA720931 RXL720900:RXW720931 SHH720900:SHS720931 SRD720900:SRO720931 TAZ720900:TBK720931 TKV720900:TLG720931 TUR720900:TVC720931 UEN720900:UEY720931 UOJ720900:UOU720931 UYF720900:UYQ720931 VIB720900:VIM720931 VRX720900:VSI720931 WBT720900:WCE720931 WLP720900:WMA720931 WVL720900:WVW720931 D786401:O786432 IZ786436:JK786467 SV786436:TG786467 ACR786436:ADC786467 AMN786436:AMY786467 AWJ786436:AWU786467 BGF786436:BGQ786467 BQB786436:BQM786467 BZX786436:CAI786467 CJT786436:CKE786467 CTP786436:CUA786467 DDL786436:DDW786467 DNH786436:DNS786467 DXD786436:DXO786467 EGZ786436:EHK786467 EQV786436:ERG786467 FAR786436:FBC786467 FKN786436:FKY786467 FUJ786436:FUU786467 GEF786436:GEQ786467 GOB786436:GOM786467 GXX786436:GYI786467 HHT786436:HIE786467 HRP786436:HSA786467 IBL786436:IBW786467 ILH786436:ILS786467 IVD786436:IVO786467 JEZ786436:JFK786467 JOV786436:JPG786467 JYR786436:JZC786467 KIN786436:KIY786467 KSJ786436:KSU786467 LCF786436:LCQ786467 LMB786436:LMM786467 LVX786436:LWI786467 MFT786436:MGE786467 MPP786436:MQA786467 MZL786436:MZW786467 NJH786436:NJS786467 NTD786436:NTO786467 OCZ786436:ODK786467 OMV786436:ONG786467 OWR786436:OXC786467 PGN786436:PGY786467 PQJ786436:PQU786467 QAF786436:QAQ786467 QKB786436:QKM786467 QTX786436:QUI786467 RDT786436:REE786467 RNP786436:ROA786467 RXL786436:RXW786467 SHH786436:SHS786467 SRD786436:SRO786467 TAZ786436:TBK786467 TKV786436:TLG786467 TUR786436:TVC786467 UEN786436:UEY786467 UOJ786436:UOU786467 UYF786436:UYQ786467 VIB786436:VIM786467 VRX786436:VSI786467 WBT786436:WCE786467 WLP786436:WMA786467 WVL786436:WVW786467 D851937:O851968 IZ851972:JK852003 SV851972:TG852003 ACR851972:ADC852003 AMN851972:AMY852003 AWJ851972:AWU852003 BGF851972:BGQ852003 BQB851972:BQM852003 BZX851972:CAI852003 CJT851972:CKE852003 CTP851972:CUA852003 DDL851972:DDW852003 DNH851972:DNS852003 DXD851972:DXO852003 EGZ851972:EHK852003 EQV851972:ERG852003 FAR851972:FBC852003 FKN851972:FKY852003 FUJ851972:FUU852003 GEF851972:GEQ852003 GOB851972:GOM852003 GXX851972:GYI852003 HHT851972:HIE852003 HRP851972:HSA852003 IBL851972:IBW852003 ILH851972:ILS852003 IVD851972:IVO852003 JEZ851972:JFK852003 JOV851972:JPG852003 JYR851972:JZC852003 KIN851972:KIY852003 KSJ851972:KSU852003 LCF851972:LCQ852003 LMB851972:LMM852003 LVX851972:LWI852003 MFT851972:MGE852003 MPP851972:MQA852003 MZL851972:MZW852003 NJH851972:NJS852003 NTD851972:NTO852003 OCZ851972:ODK852003 OMV851972:ONG852003 OWR851972:OXC852003 PGN851972:PGY852003 PQJ851972:PQU852003 QAF851972:QAQ852003 QKB851972:QKM852003 QTX851972:QUI852003 RDT851972:REE852003 RNP851972:ROA852003 RXL851972:RXW852003 SHH851972:SHS852003 SRD851972:SRO852003 TAZ851972:TBK852003 TKV851972:TLG852003 TUR851972:TVC852003 UEN851972:UEY852003 UOJ851972:UOU852003 UYF851972:UYQ852003 VIB851972:VIM852003 VRX851972:VSI852003 WBT851972:WCE852003 WLP851972:WMA852003 WVL851972:WVW852003 D917473:O917504 IZ917508:JK917539 SV917508:TG917539 ACR917508:ADC917539 AMN917508:AMY917539 AWJ917508:AWU917539 BGF917508:BGQ917539 BQB917508:BQM917539 BZX917508:CAI917539 CJT917508:CKE917539 CTP917508:CUA917539 DDL917508:DDW917539 DNH917508:DNS917539 DXD917508:DXO917539 EGZ917508:EHK917539 EQV917508:ERG917539 FAR917508:FBC917539 FKN917508:FKY917539 FUJ917508:FUU917539 GEF917508:GEQ917539 GOB917508:GOM917539 GXX917508:GYI917539 HHT917508:HIE917539 HRP917508:HSA917539 IBL917508:IBW917539 ILH917508:ILS917539 IVD917508:IVO917539 JEZ917508:JFK917539 JOV917508:JPG917539 JYR917508:JZC917539 KIN917508:KIY917539 KSJ917508:KSU917539 LCF917508:LCQ917539 LMB917508:LMM917539 LVX917508:LWI917539 MFT917508:MGE917539 MPP917508:MQA917539 MZL917508:MZW917539 NJH917508:NJS917539 NTD917508:NTO917539 OCZ917508:ODK917539 OMV917508:ONG917539 OWR917508:OXC917539 PGN917508:PGY917539 PQJ917508:PQU917539 QAF917508:QAQ917539 QKB917508:QKM917539 QTX917508:QUI917539 RDT917508:REE917539 RNP917508:ROA917539 RXL917508:RXW917539 SHH917508:SHS917539 SRD917508:SRO917539 TAZ917508:TBK917539 TKV917508:TLG917539 TUR917508:TVC917539 UEN917508:UEY917539 UOJ917508:UOU917539 UYF917508:UYQ917539 VIB917508:VIM917539 VRX917508:VSI917539 WBT917508:WCE917539 WLP917508:WMA917539 WVL917508:WVW917539 D983009:O983040 IZ983044:JK983075 SV983044:TG983075 ACR983044:ADC983075 AMN983044:AMY983075 AWJ983044:AWU983075 BGF983044:BGQ983075 BQB983044:BQM983075 BZX983044:CAI983075 CJT983044:CKE983075 CTP983044:CUA983075 DDL983044:DDW983075 DNH983044:DNS983075 DXD983044:DXO983075 EGZ983044:EHK983075 EQV983044:ERG983075 FAR983044:FBC983075 FKN983044:FKY983075 FUJ983044:FUU983075 GEF983044:GEQ983075 GOB983044:GOM983075 GXX983044:GYI983075 HHT983044:HIE983075 HRP983044:HSA983075 IBL983044:IBW983075 ILH983044:ILS983075 IVD983044:IVO983075 JEZ983044:JFK983075 JOV983044:JPG983075 JYR983044:JZC983075 KIN983044:KIY983075 KSJ983044:KSU983075 LCF983044:LCQ983075 LMB983044:LMM983075 LVX983044:LWI983075 MFT983044:MGE983075 MPP983044:MQA983075 MZL983044:MZW983075 NJH983044:NJS983075 NTD983044:NTO983075 OCZ983044:ODK983075 OMV983044:ONG983075 OWR983044:OXC983075 PGN983044:PGY983075 PQJ983044:PQU983075 QAF983044:QAQ983075 QKB983044:QKM983075 QTX983044:QUI983075 RDT983044:REE983075 RNP983044:ROA983075 RXL983044:RXW983075 SHH983044:SHS983075 SRD983044:SRO983075 TAZ983044:TBK983075 TKV983044:TLG983075 TUR983044:TVC983075 UEN983044:UEY983075 UOJ983044:UOU983075 UYF983044:UYQ983075 VIB983044:VIM983075 VRX983044:VSI983075 WBT983044:WCE983075 WLP983044:WMA983075 WVL983044:WVW983075 WLP21:WMA35 WBT21:WCE35 VRX21:VSI35 VIB21:VIM35 UYF21:UYQ35 UOJ21:UOU35 UEN21:UEY35 TUR21:TVC35 TKV21:TLG35 TAZ21:TBK35 SRD21:SRO35 SHH21:SHS35 RXL21:RXW35 RNP21:ROA35 RDT21:REE35 QTX21:QUI35 QKB21:QKM35 QAF21:QAQ35 PQJ21:PQU35 PGN21:PGY35 OWR21:OXC35 OMV21:ONG35 OCZ21:ODK35 NTD21:NTO35 NJH21:NJS35 MZL21:MZW35 MPP21:MQA35 MFT21:MGE35 LVX21:LWI35 LMB21:LMM35 LCF21:LCQ35 KSJ21:KSU35 KIN21:KIY35 JYR21:JZC35 JOV21:JPG35 JEZ21:JFK35 IVD21:IVO35 ILH21:ILS35 IBL21:IBW35 HRP21:HSA35 HHT21:HIE35 GXX21:GYI35 GOB21:GOM35 GEF21:GEQ35 FUJ21:FUU35 FKN21:FKY35 FAR21:FBC35 EQV21:ERG35 EGZ21:EHK35 DXD21:DXO35 DNH21:DNS35 DDL21:DDW35 CTP21:CUA35 CJT21:CKE35 BZX21:CAI35 BQB21:BQM35 BGF21:BGQ35 AWJ21:AWU35 AMN21:AMY35 ACR21:ADC35 SV21:TG35 IZ21:JK35 D24:O35 WVL21:WVW35 WVK9:WVV20 WLO9:WLZ20 WBS9:WCD20 VRW9:VSH20 VIA9:VIL20 UYE9:UYP20 UOI9:UOT20 UEM9:UEX20 TUQ9:TVB20 TKU9:TLF20 TAY9:TBJ20 SRC9:SRN20 SHG9:SHR20 RXK9:RXV20 RNO9:RNZ20 RDS9:RED20 QTW9:QUH20 QKA9:QKL20 QAE9:QAP20 PQI9:PQT20 PGM9:PGX20 OWQ9:OXB20 OMU9:ONF20 OCY9:ODJ20 NTC9:NTN20 NJG9:NJR20 MZK9:MZV20 MPO9:MPZ20 MFS9:MGD20 LVW9:LWH20 LMA9:LML20 LCE9:LCP20 KSI9:KST20 KIM9:KIX20 JYQ9:JZB20 JOU9:JPF20 JEY9:JFJ20 IVC9:IVN20 ILG9:ILR20 IBK9:IBV20 HRO9:HRZ20 HHS9:HID20 GXW9:GYH20 GOA9:GOL20 GEE9:GEP20 FUI9:FUT20 FKM9:FKX20 FAQ9:FBB20 EQU9:ERF20 EGY9:EHJ20 DXC9:DXN20 DNG9:DNR20 DDK9:DDV20 CTO9:CTZ20 CJS9:CKD20 BZW9:CAH20 BQA9:BQL20 BGE9:BGP20 AWI9:AWT20 AMM9:AMX20 ACQ9:ADB20 SU9:TF20 IY9:JJ20" xr:uid="{8E6868A0-0615-41E4-AD9C-6C0792C198C3}">
      <formula1>D9-ROUNDDOWN(D9,2)=0</formula1>
    </dataValidation>
    <dataValidation type="list" allowBlank="1" showInputMessage="1" showErrorMessage="1" sqref="A917495:B917495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A65523:B65523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A131059:B131059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A196595:B196595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A262131:B262131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A327667:B327667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A393203:B393203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A458739:B458739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A524275:B524275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A589811:B589811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A655347:B655347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A720883:B720883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A786419:B786419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A851955:B851955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A917491:B917491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A983027:B983027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WVH983048 A983031:B983031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A65527:B65527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A131063:B131063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A196599:B196599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A262135:B262135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A327671:B327671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A393207:B393207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A458743:B458743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A524279:B524279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A589815:B589815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A655351:B655351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A720887:B720887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A786423:B786423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A851959:B851959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A11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A9" xr:uid="{EEF83849-4FA4-4724-BF8D-C7C9C40AE090}">
      <formula1>" ,施設長,生活相談員,介護職員,看護職員,栄養士,事務員"</formula1>
    </dataValidation>
    <dataValidation type="list" allowBlank="1" showInputMessage="1" showErrorMessage="1" sqref="C9:C19" xr:uid="{0956444B-7CB8-46B5-A839-BFFA59EF385E}">
      <formula1>"常勤・専従"</formula1>
    </dataValidation>
    <dataValidation type="list" allowBlank="1" showInputMessage="1" showErrorMessage="1" sqref="C24:C35" xr:uid="{358B6D68-DA0B-40BD-B88B-61BEC4872BAE}">
      <formula1>"常勤・兼務,非常勤・専従,非常勤・兼務"</formula1>
    </dataValidation>
    <dataValidation allowBlank="1" showDropDown="1" showInputMessage="1" showErrorMessage="1" sqref="B24:B35" xr:uid="{4AEF5570-1262-4FFD-AA19-49E875569614}"/>
    <dataValidation type="list" allowBlank="1" showInputMessage="1" showErrorMessage="1" sqref="AH9:AH19" xr:uid="{1A30A841-EBF6-40E9-94EA-B21AA1FF9356}">
      <formula1>"出勤,公休,有休,早出,遅出,欠勤"</formula1>
    </dataValidation>
    <dataValidation type="list" allowBlank="1" showInputMessage="1" showErrorMessage="1" sqref="D9:AG19" xr:uid="{48DB46D4-8A29-41B9-9120-8D33D5DA2234}">
      <formula1>"出勤,公休,出勤/半休,有休,欠勤"</formula1>
    </dataValidation>
  </dataValidations>
  <pageMargins left="0.7" right="0.7" top="0.75" bottom="0.75" header="0.3" footer="0.3"/>
  <pageSetup paperSize="8" scale="7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49752EE-517C-419D-B6E9-628AA8968ECF}">
          <x14:formula1>
            <xm:f>"選択して下さい,施設長,生活相談員,介護職員,看護職員,栄養士,事務員"</xm:f>
          </x14:formula1>
          <xm:sqref>WVH917534 A983053:B983053 IV983070 SR983070 ACN983070 AMJ983070 AWF983070 BGB983070 BPX983070 BZT983070 CJP983070 CTL983070 DDH983070 DND983070 DWZ983070 EGV983070 EQR983070 FAN983070 FKJ983070 FUF983070 GEB983070 GNX983070 GXT983070 HHP983070 HRL983070 IBH983070 ILD983070 IUZ983070 JEV983070 JOR983070 JYN983070 KIJ983070 KSF983070 LCB983070 LLX983070 LVT983070 MFP983070 MPL983070 MZH983070 NJD983070 NSZ983070 OCV983070 OMR983070 OWN983070 PGJ983070 PQF983070 QAB983070 QJX983070 QTT983070 RDP983070 RNL983070 RXH983070 SHD983070 SQZ983070 TAV983070 TKR983070 TUN983070 UEJ983070 UOF983070 UYB983070 VHX983070 VRT983070 WBP983070 IV21:IV35 A65525:B65525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A131061:B131061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A196597:B196597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A262133:B262133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A327669:B327669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A393205:B393205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A458741:B458741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A524277:B524277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A589813:B589813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A655349:B655349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A720885:B720885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A786421:B786421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A851957:B851957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A917493:B917493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A983029:B983029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A65529:B65529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A131065:B131065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A196601:B196601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A262137:B262137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A327673:B327673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A393209:B393209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A458745:B458745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A524281:B524281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A589817:B589817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A655353:B655353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A720889:B720889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A786425:B786425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A851961:B851961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A917497:B917497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A983033:B983033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A65531:B65531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A131067:B131067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A196603:B196603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A262139:B262139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A327675:B327675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A393211:B393211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A458747:B458747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A524283:B524283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A589819:B589819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A655355:B655355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A720891:B720891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A786427:B786427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A851963:B851963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A917499:B917499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A983035:B983035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A65533:B65533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A131069:B131069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A196605:B196605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A262141:B262141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A327677:B327677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A393213:B393213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A458749:B458749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A524285:B524285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A589821:B589821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A655357:B655357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A720893:B720893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A786429:B786429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A851965:B851965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A917501:B917501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A983037:B983037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WLL983054 WVH983054 A65535:B65535 IV65552 SR65552 ACN65552 AMJ65552 AWF65552 BGB65552 BPX65552 BZT65552 CJP65552 CTL65552 DDH65552 DND65552 DWZ65552 EGV65552 EQR65552 FAN65552 FKJ65552 FUF65552 GEB65552 GNX65552 GXT65552 HHP65552 HRL65552 IBH65552 ILD65552 IUZ65552 JEV65552 JOR65552 JYN65552 KIJ65552 KSF65552 LCB65552 LLX65552 LVT65552 MFP65552 MPL65552 MZH65552 NJD65552 NSZ65552 OCV65552 OMR65552 OWN65552 PGJ65552 PQF65552 QAB65552 QJX65552 QTT65552 RDP65552 RNL65552 RXH65552 SHD65552 SQZ65552 TAV65552 TKR65552 TUN65552 UEJ65552 UOF65552 UYB65552 VHX65552 VRT65552 WBP65552 WLL65552 WVH65552 A131071:B131071 IV131088 SR131088 ACN131088 AMJ131088 AWF131088 BGB131088 BPX131088 BZT131088 CJP131088 CTL131088 DDH131088 DND131088 DWZ131088 EGV131088 EQR131088 FAN131088 FKJ131088 FUF131088 GEB131088 GNX131088 GXT131088 HHP131088 HRL131088 IBH131088 ILD131088 IUZ131088 JEV131088 JOR131088 JYN131088 KIJ131088 KSF131088 LCB131088 LLX131088 LVT131088 MFP131088 MPL131088 MZH131088 NJD131088 NSZ131088 OCV131088 OMR131088 OWN131088 PGJ131088 PQF131088 QAB131088 QJX131088 QTT131088 RDP131088 RNL131088 RXH131088 SHD131088 SQZ131088 TAV131088 TKR131088 TUN131088 UEJ131088 UOF131088 UYB131088 VHX131088 VRT131088 WBP131088 WLL131088 WVH131088 A196607:B196607 IV196624 SR196624 ACN196624 AMJ196624 AWF196624 BGB196624 BPX196624 BZT196624 CJP196624 CTL196624 DDH196624 DND196624 DWZ196624 EGV196624 EQR196624 FAN196624 FKJ196624 FUF196624 GEB196624 GNX196624 GXT196624 HHP196624 HRL196624 IBH196624 ILD196624 IUZ196624 JEV196624 JOR196624 JYN196624 KIJ196624 KSF196624 LCB196624 LLX196624 LVT196624 MFP196624 MPL196624 MZH196624 NJD196624 NSZ196624 OCV196624 OMR196624 OWN196624 PGJ196624 PQF196624 QAB196624 QJX196624 QTT196624 RDP196624 RNL196624 RXH196624 SHD196624 SQZ196624 TAV196624 TKR196624 TUN196624 UEJ196624 UOF196624 UYB196624 VHX196624 VRT196624 WBP196624 WLL196624 WVH196624 A262143:B262143 IV262160 SR262160 ACN262160 AMJ262160 AWF262160 BGB262160 BPX262160 BZT262160 CJP262160 CTL262160 DDH262160 DND262160 DWZ262160 EGV262160 EQR262160 FAN262160 FKJ262160 FUF262160 GEB262160 GNX262160 GXT262160 HHP262160 HRL262160 IBH262160 ILD262160 IUZ262160 JEV262160 JOR262160 JYN262160 KIJ262160 KSF262160 LCB262160 LLX262160 LVT262160 MFP262160 MPL262160 MZH262160 NJD262160 NSZ262160 OCV262160 OMR262160 OWN262160 PGJ262160 PQF262160 QAB262160 QJX262160 QTT262160 RDP262160 RNL262160 RXH262160 SHD262160 SQZ262160 TAV262160 TKR262160 TUN262160 UEJ262160 UOF262160 UYB262160 VHX262160 VRT262160 WBP262160 WLL262160 WVH262160 A327679:B327679 IV327696 SR327696 ACN327696 AMJ327696 AWF327696 BGB327696 BPX327696 BZT327696 CJP327696 CTL327696 DDH327696 DND327696 DWZ327696 EGV327696 EQR327696 FAN327696 FKJ327696 FUF327696 GEB327696 GNX327696 GXT327696 HHP327696 HRL327696 IBH327696 ILD327696 IUZ327696 JEV327696 JOR327696 JYN327696 KIJ327696 KSF327696 LCB327696 LLX327696 LVT327696 MFP327696 MPL327696 MZH327696 NJD327696 NSZ327696 OCV327696 OMR327696 OWN327696 PGJ327696 PQF327696 QAB327696 QJX327696 QTT327696 RDP327696 RNL327696 RXH327696 SHD327696 SQZ327696 TAV327696 TKR327696 TUN327696 UEJ327696 UOF327696 UYB327696 VHX327696 VRT327696 WBP327696 WLL327696 WVH327696 A393215:B393215 IV393232 SR393232 ACN393232 AMJ393232 AWF393232 BGB393232 BPX393232 BZT393232 CJP393232 CTL393232 DDH393232 DND393232 DWZ393232 EGV393232 EQR393232 FAN393232 FKJ393232 FUF393232 GEB393232 GNX393232 GXT393232 HHP393232 HRL393232 IBH393232 ILD393232 IUZ393232 JEV393232 JOR393232 JYN393232 KIJ393232 KSF393232 LCB393232 LLX393232 LVT393232 MFP393232 MPL393232 MZH393232 NJD393232 NSZ393232 OCV393232 OMR393232 OWN393232 PGJ393232 PQF393232 QAB393232 QJX393232 QTT393232 RDP393232 RNL393232 RXH393232 SHD393232 SQZ393232 TAV393232 TKR393232 TUN393232 UEJ393232 UOF393232 UYB393232 VHX393232 VRT393232 WBP393232 WLL393232 WVH393232 A458751:B458751 IV458768 SR458768 ACN458768 AMJ458768 AWF458768 BGB458768 BPX458768 BZT458768 CJP458768 CTL458768 DDH458768 DND458768 DWZ458768 EGV458768 EQR458768 FAN458768 FKJ458768 FUF458768 GEB458768 GNX458768 GXT458768 HHP458768 HRL458768 IBH458768 ILD458768 IUZ458768 JEV458768 JOR458768 JYN458768 KIJ458768 KSF458768 LCB458768 LLX458768 LVT458768 MFP458768 MPL458768 MZH458768 NJD458768 NSZ458768 OCV458768 OMR458768 OWN458768 PGJ458768 PQF458768 QAB458768 QJX458768 QTT458768 RDP458768 RNL458768 RXH458768 SHD458768 SQZ458768 TAV458768 TKR458768 TUN458768 UEJ458768 UOF458768 UYB458768 VHX458768 VRT458768 WBP458768 WLL458768 WVH458768 A524287:B524287 IV524304 SR524304 ACN524304 AMJ524304 AWF524304 BGB524304 BPX524304 BZT524304 CJP524304 CTL524304 DDH524304 DND524304 DWZ524304 EGV524304 EQR524304 FAN524304 FKJ524304 FUF524304 GEB524304 GNX524304 GXT524304 HHP524304 HRL524304 IBH524304 ILD524304 IUZ524304 JEV524304 JOR524304 JYN524304 KIJ524304 KSF524304 LCB524304 LLX524304 LVT524304 MFP524304 MPL524304 MZH524304 NJD524304 NSZ524304 OCV524304 OMR524304 OWN524304 PGJ524304 PQF524304 QAB524304 QJX524304 QTT524304 RDP524304 RNL524304 RXH524304 SHD524304 SQZ524304 TAV524304 TKR524304 TUN524304 UEJ524304 UOF524304 UYB524304 VHX524304 VRT524304 WBP524304 WLL524304 WVH524304 A589823:B589823 IV589840 SR589840 ACN589840 AMJ589840 AWF589840 BGB589840 BPX589840 BZT589840 CJP589840 CTL589840 DDH589840 DND589840 DWZ589840 EGV589840 EQR589840 FAN589840 FKJ589840 FUF589840 GEB589840 GNX589840 GXT589840 HHP589840 HRL589840 IBH589840 ILD589840 IUZ589840 JEV589840 JOR589840 JYN589840 KIJ589840 KSF589840 LCB589840 LLX589840 LVT589840 MFP589840 MPL589840 MZH589840 NJD589840 NSZ589840 OCV589840 OMR589840 OWN589840 PGJ589840 PQF589840 QAB589840 QJX589840 QTT589840 RDP589840 RNL589840 RXH589840 SHD589840 SQZ589840 TAV589840 TKR589840 TUN589840 UEJ589840 UOF589840 UYB589840 VHX589840 VRT589840 WBP589840 WLL589840 WVH589840 A655359:B655359 IV655376 SR655376 ACN655376 AMJ655376 AWF655376 BGB655376 BPX655376 BZT655376 CJP655376 CTL655376 DDH655376 DND655376 DWZ655376 EGV655376 EQR655376 FAN655376 FKJ655376 FUF655376 GEB655376 GNX655376 GXT655376 HHP655376 HRL655376 IBH655376 ILD655376 IUZ655376 JEV655376 JOR655376 JYN655376 KIJ655376 KSF655376 LCB655376 LLX655376 LVT655376 MFP655376 MPL655376 MZH655376 NJD655376 NSZ655376 OCV655376 OMR655376 OWN655376 PGJ655376 PQF655376 QAB655376 QJX655376 QTT655376 RDP655376 RNL655376 RXH655376 SHD655376 SQZ655376 TAV655376 TKR655376 TUN655376 UEJ655376 UOF655376 UYB655376 VHX655376 VRT655376 WBP655376 WLL655376 WVH655376 A720895:B720895 IV720912 SR720912 ACN720912 AMJ720912 AWF720912 BGB720912 BPX720912 BZT720912 CJP720912 CTL720912 DDH720912 DND720912 DWZ720912 EGV720912 EQR720912 FAN720912 FKJ720912 FUF720912 GEB720912 GNX720912 GXT720912 HHP720912 HRL720912 IBH720912 ILD720912 IUZ720912 JEV720912 JOR720912 JYN720912 KIJ720912 KSF720912 LCB720912 LLX720912 LVT720912 MFP720912 MPL720912 MZH720912 NJD720912 NSZ720912 OCV720912 OMR720912 OWN720912 PGJ720912 PQF720912 QAB720912 QJX720912 QTT720912 RDP720912 RNL720912 RXH720912 SHD720912 SQZ720912 TAV720912 TKR720912 TUN720912 UEJ720912 UOF720912 UYB720912 VHX720912 VRT720912 WBP720912 WLL720912 WVH720912 A786431:B786431 IV786448 SR786448 ACN786448 AMJ786448 AWF786448 BGB786448 BPX786448 BZT786448 CJP786448 CTL786448 DDH786448 DND786448 DWZ786448 EGV786448 EQR786448 FAN786448 FKJ786448 FUF786448 GEB786448 GNX786448 GXT786448 HHP786448 HRL786448 IBH786448 ILD786448 IUZ786448 JEV786448 JOR786448 JYN786448 KIJ786448 KSF786448 LCB786448 LLX786448 LVT786448 MFP786448 MPL786448 MZH786448 NJD786448 NSZ786448 OCV786448 OMR786448 OWN786448 PGJ786448 PQF786448 QAB786448 QJX786448 QTT786448 RDP786448 RNL786448 RXH786448 SHD786448 SQZ786448 TAV786448 TKR786448 TUN786448 UEJ786448 UOF786448 UYB786448 VHX786448 VRT786448 WBP786448 WLL786448 WVH786448 A851967:B851967 IV851984 SR851984 ACN851984 AMJ851984 AWF851984 BGB851984 BPX851984 BZT851984 CJP851984 CTL851984 DDH851984 DND851984 DWZ851984 EGV851984 EQR851984 FAN851984 FKJ851984 FUF851984 GEB851984 GNX851984 GXT851984 HHP851984 HRL851984 IBH851984 ILD851984 IUZ851984 JEV851984 JOR851984 JYN851984 KIJ851984 KSF851984 LCB851984 LLX851984 LVT851984 MFP851984 MPL851984 MZH851984 NJD851984 NSZ851984 OCV851984 OMR851984 OWN851984 PGJ851984 PQF851984 QAB851984 QJX851984 QTT851984 RDP851984 RNL851984 RXH851984 SHD851984 SQZ851984 TAV851984 TKR851984 TUN851984 UEJ851984 UOF851984 UYB851984 VHX851984 VRT851984 WBP851984 WLL851984 WVH851984 A917503:B917503 IV917520 SR917520 ACN917520 AMJ917520 AWF917520 BGB917520 BPX917520 BZT917520 CJP917520 CTL917520 DDH917520 DND917520 DWZ917520 EGV917520 EQR917520 FAN917520 FKJ917520 FUF917520 GEB917520 GNX917520 GXT917520 HHP917520 HRL917520 IBH917520 ILD917520 IUZ917520 JEV917520 JOR917520 JYN917520 KIJ917520 KSF917520 LCB917520 LLX917520 LVT917520 MFP917520 MPL917520 MZH917520 NJD917520 NSZ917520 OCV917520 OMR917520 OWN917520 PGJ917520 PQF917520 QAB917520 QJX917520 QTT917520 RDP917520 RNL917520 RXH917520 SHD917520 SQZ917520 TAV917520 TKR917520 TUN917520 UEJ917520 UOF917520 UYB917520 VHX917520 VRT917520 WBP917520 WLL917520 WVH917520 A983039:B983039 IV983056 SR983056 ACN983056 AMJ983056 AWF983056 BGB983056 BPX983056 BZT983056 CJP983056 CTL983056 DDH983056 DND983056 DWZ983056 EGV983056 EQR983056 FAN983056 FKJ983056 FUF983056 GEB983056 GNX983056 GXT983056 HHP983056 HRL983056 IBH983056 ILD983056 IUZ983056 JEV983056 JOR983056 JYN983056 KIJ983056 KSF983056 LCB983056 LLX983056 LVT983056 MFP983056 MPL983056 MZH983056 NJD983056 NSZ983056 OCV983056 OMR983056 OWN983056 PGJ983056 PQF983056 QAB983056 QJX983056 QTT983056 RDP983056 RNL983056 RXH983056 SHD983056 SQZ983056 TAV983056 TKR983056 TUN983056 UEJ983056 UOF983056 UYB983056 VHX983056 VRT983056 WBP983056 WLL983056 WVH983056 A65553:B65553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A131089:B131089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A196625:B196625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A262161:B262161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A327697:B327697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A393233:B393233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A458769:B458769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A524305:B524305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A589841:B589841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A655377:B655377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A720913:B720913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A786449:B786449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A851985:B851985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A917521:B917521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A983057:B983057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A65539:B65539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A131075:B131075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A196611:B196611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A262147:B262147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A327683:B327683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A393219:B393219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A458755:B458755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A524291:B524291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A589827:B589827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A655363:B655363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A720899:B720899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A786435:B786435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A851971:B851971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A917507:B917507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A983043:B983043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A65545:B65545 IV65562 SR65562 ACN65562 AMJ65562 AWF65562 BGB65562 BPX65562 BZT65562 CJP65562 CTL65562 DDH65562 DND65562 DWZ65562 EGV65562 EQR65562 FAN65562 FKJ65562 FUF65562 GEB65562 GNX65562 GXT65562 HHP65562 HRL65562 IBH65562 ILD65562 IUZ65562 JEV65562 JOR65562 JYN65562 KIJ65562 KSF65562 LCB65562 LLX65562 LVT65562 MFP65562 MPL65562 MZH65562 NJD65562 NSZ65562 OCV65562 OMR65562 OWN65562 PGJ65562 PQF65562 QAB65562 QJX65562 QTT65562 RDP65562 RNL65562 RXH65562 SHD65562 SQZ65562 TAV65562 TKR65562 TUN65562 UEJ65562 UOF65562 UYB65562 VHX65562 VRT65562 WBP65562 WLL65562 WVH65562 A131081:B131081 IV131098 SR131098 ACN131098 AMJ131098 AWF131098 BGB131098 BPX131098 BZT131098 CJP131098 CTL131098 DDH131098 DND131098 DWZ131098 EGV131098 EQR131098 FAN131098 FKJ131098 FUF131098 GEB131098 GNX131098 GXT131098 HHP131098 HRL131098 IBH131098 ILD131098 IUZ131098 JEV131098 JOR131098 JYN131098 KIJ131098 KSF131098 LCB131098 LLX131098 LVT131098 MFP131098 MPL131098 MZH131098 NJD131098 NSZ131098 OCV131098 OMR131098 OWN131098 PGJ131098 PQF131098 QAB131098 QJX131098 QTT131098 RDP131098 RNL131098 RXH131098 SHD131098 SQZ131098 TAV131098 TKR131098 TUN131098 UEJ131098 UOF131098 UYB131098 VHX131098 VRT131098 WBP131098 WLL131098 WVH131098 A196617:B196617 IV196634 SR196634 ACN196634 AMJ196634 AWF196634 BGB196634 BPX196634 BZT196634 CJP196634 CTL196634 DDH196634 DND196634 DWZ196634 EGV196634 EQR196634 FAN196634 FKJ196634 FUF196634 GEB196634 GNX196634 GXT196634 HHP196634 HRL196634 IBH196634 ILD196634 IUZ196634 JEV196634 JOR196634 JYN196634 KIJ196634 KSF196634 LCB196634 LLX196634 LVT196634 MFP196634 MPL196634 MZH196634 NJD196634 NSZ196634 OCV196634 OMR196634 OWN196634 PGJ196634 PQF196634 QAB196634 QJX196634 QTT196634 RDP196634 RNL196634 RXH196634 SHD196634 SQZ196634 TAV196634 TKR196634 TUN196634 UEJ196634 UOF196634 UYB196634 VHX196634 VRT196634 WBP196634 WLL196634 WVH196634 A262153:B262153 IV262170 SR262170 ACN262170 AMJ262170 AWF262170 BGB262170 BPX262170 BZT262170 CJP262170 CTL262170 DDH262170 DND262170 DWZ262170 EGV262170 EQR262170 FAN262170 FKJ262170 FUF262170 GEB262170 GNX262170 GXT262170 HHP262170 HRL262170 IBH262170 ILD262170 IUZ262170 JEV262170 JOR262170 JYN262170 KIJ262170 KSF262170 LCB262170 LLX262170 LVT262170 MFP262170 MPL262170 MZH262170 NJD262170 NSZ262170 OCV262170 OMR262170 OWN262170 PGJ262170 PQF262170 QAB262170 QJX262170 QTT262170 RDP262170 RNL262170 RXH262170 SHD262170 SQZ262170 TAV262170 TKR262170 TUN262170 UEJ262170 UOF262170 UYB262170 VHX262170 VRT262170 WBP262170 WLL262170 WVH262170 A327689:B327689 IV327706 SR327706 ACN327706 AMJ327706 AWF327706 BGB327706 BPX327706 BZT327706 CJP327706 CTL327706 DDH327706 DND327706 DWZ327706 EGV327706 EQR327706 FAN327706 FKJ327706 FUF327706 GEB327706 GNX327706 GXT327706 HHP327706 HRL327706 IBH327706 ILD327706 IUZ327706 JEV327706 JOR327706 JYN327706 KIJ327706 KSF327706 LCB327706 LLX327706 LVT327706 MFP327706 MPL327706 MZH327706 NJD327706 NSZ327706 OCV327706 OMR327706 OWN327706 PGJ327706 PQF327706 QAB327706 QJX327706 QTT327706 RDP327706 RNL327706 RXH327706 SHD327706 SQZ327706 TAV327706 TKR327706 TUN327706 UEJ327706 UOF327706 UYB327706 VHX327706 VRT327706 WBP327706 WLL327706 WVH327706 A393225:B393225 IV393242 SR393242 ACN393242 AMJ393242 AWF393242 BGB393242 BPX393242 BZT393242 CJP393242 CTL393242 DDH393242 DND393242 DWZ393242 EGV393242 EQR393242 FAN393242 FKJ393242 FUF393242 GEB393242 GNX393242 GXT393242 HHP393242 HRL393242 IBH393242 ILD393242 IUZ393242 JEV393242 JOR393242 JYN393242 KIJ393242 KSF393242 LCB393242 LLX393242 LVT393242 MFP393242 MPL393242 MZH393242 NJD393242 NSZ393242 OCV393242 OMR393242 OWN393242 PGJ393242 PQF393242 QAB393242 QJX393242 QTT393242 RDP393242 RNL393242 RXH393242 SHD393242 SQZ393242 TAV393242 TKR393242 TUN393242 UEJ393242 UOF393242 UYB393242 VHX393242 VRT393242 WBP393242 WLL393242 WVH393242 A458761:B458761 IV458778 SR458778 ACN458778 AMJ458778 AWF458778 BGB458778 BPX458778 BZT458778 CJP458778 CTL458778 DDH458778 DND458778 DWZ458778 EGV458778 EQR458778 FAN458778 FKJ458778 FUF458778 GEB458778 GNX458778 GXT458778 HHP458778 HRL458778 IBH458778 ILD458778 IUZ458778 JEV458778 JOR458778 JYN458778 KIJ458778 KSF458778 LCB458778 LLX458778 LVT458778 MFP458778 MPL458778 MZH458778 NJD458778 NSZ458778 OCV458778 OMR458778 OWN458778 PGJ458778 PQF458778 QAB458778 QJX458778 QTT458778 RDP458778 RNL458778 RXH458778 SHD458778 SQZ458778 TAV458778 TKR458778 TUN458778 UEJ458778 UOF458778 UYB458778 VHX458778 VRT458778 WBP458778 WLL458778 WVH458778 A524297:B524297 IV524314 SR524314 ACN524314 AMJ524314 AWF524314 BGB524314 BPX524314 BZT524314 CJP524314 CTL524314 DDH524314 DND524314 DWZ524314 EGV524314 EQR524314 FAN524314 FKJ524314 FUF524314 GEB524314 GNX524314 GXT524314 HHP524314 HRL524314 IBH524314 ILD524314 IUZ524314 JEV524314 JOR524314 JYN524314 KIJ524314 KSF524314 LCB524314 LLX524314 LVT524314 MFP524314 MPL524314 MZH524314 NJD524314 NSZ524314 OCV524314 OMR524314 OWN524314 PGJ524314 PQF524314 QAB524314 QJX524314 QTT524314 RDP524314 RNL524314 RXH524314 SHD524314 SQZ524314 TAV524314 TKR524314 TUN524314 UEJ524314 UOF524314 UYB524314 VHX524314 VRT524314 WBP524314 WLL524314 WVH524314 A589833:B589833 IV589850 SR589850 ACN589850 AMJ589850 AWF589850 BGB589850 BPX589850 BZT589850 CJP589850 CTL589850 DDH589850 DND589850 DWZ589850 EGV589850 EQR589850 FAN589850 FKJ589850 FUF589850 GEB589850 GNX589850 GXT589850 HHP589850 HRL589850 IBH589850 ILD589850 IUZ589850 JEV589850 JOR589850 JYN589850 KIJ589850 KSF589850 LCB589850 LLX589850 LVT589850 MFP589850 MPL589850 MZH589850 NJD589850 NSZ589850 OCV589850 OMR589850 OWN589850 PGJ589850 PQF589850 QAB589850 QJX589850 QTT589850 RDP589850 RNL589850 RXH589850 SHD589850 SQZ589850 TAV589850 TKR589850 TUN589850 UEJ589850 UOF589850 UYB589850 VHX589850 VRT589850 WBP589850 WLL589850 WVH589850 A655369:B655369 IV655386 SR655386 ACN655386 AMJ655386 AWF655386 BGB655386 BPX655386 BZT655386 CJP655386 CTL655386 DDH655386 DND655386 DWZ655386 EGV655386 EQR655386 FAN655386 FKJ655386 FUF655386 GEB655386 GNX655386 GXT655386 HHP655386 HRL655386 IBH655386 ILD655386 IUZ655386 JEV655386 JOR655386 JYN655386 KIJ655386 KSF655386 LCB655386 LLX655386 LVT655386 MFP655386 MPL655386 MZH655386 NJD655386 NSZ655386 OCV655386 OMR655386 OWN655386 PGJ655386 PQF655386 QAB655386 QJX655386 QTT655386 RDP655386 RNL655386 RXH655386 SHD655386 SQZ655386 TAV655386 TKR655386 TUN655386 UEJ655386 UOF655386 UYB655386 VHX655386 VRT655386 WBP655386 WLL655386 WVH655386 A720905:B720905 IV720922 SR720922 ACN720922 AMJ720922 AWF720922 BGB720922 BPX720922 BZT720922 CJP720922 CTL720922 DDH720922 DND720922 DWZ720922 EGV720922 EQR720922 FAN720922 FKJ720922 FUF720922 GEB720922 GNX720922 GXT720922 HHP720922 HRL720922 IBH720922 ILD720922 IUZ720922 JEV720922 JOR720922 JYN720922 KIJ720922 KSF720922 LCB720922 LLX720922 LVT720922 MFP720922 MPL720922 MZH720922 NJD720922 NSZ720922 OCV720922 OMR720922 OWN720922 PGJ720922 PQF720922 QAB720922 QJX720922 QTT720922 RDP720922 RNL720922 RXH720922 SHD720922 SQZ720922 TAV720922 TKR720922 TUN720922 UEJ720922 UOF720922 UYB720922 VHX720922 VRT720922 WBP720922 WLL720922 WVH720922 A786441:B786441 IV786458 SR786458 ACN786458 AMJ786458 AWF786458 BGB786458 BPX786458 BZT786458 CJP786458 CTL786458 DDH786458 DND786458 DWZ786458 EGV786458 EQR786458 FAN786458 FKJ786458 FUF786458 GEB786458 GNX786458 GXT786458 HHP786458 HRL786458 IBH786458 ILD786458 IUZ786458 JEV786458 JOR786458 JYN786458 KIJ786458 KSF786458 LCB786458 LLX786458 LVT786458 MFP786458 MPL786458 MZH786458 NJD786458 NSZ786458 OCV786458 OMR786458 OWN786458 PGJ786458 PQF786458 QAB786458 QJX786458 QTT786458 RDP786458 RNL786458 RXH786458 SHD786458 SQZ786458 TAV786458 TKR786458 TUN786458 UEJ786458 UOF786458 UYB786458 VHX786458 VRT786458 WBP786458 WLL786458 WVH786458 A851977:B851977 IV851994 SR851994 ACN851994 AMJ851994 AWF851994 BGB851994 BPX851994 BZT851994 CJP851994 CTL851994 DDH851994 DND851994 DWZ851994 EGV851994 EQR851994 FAN851994 FKJ851994 FUF851994 GEB851994 GNX851994 GXT851994 HHP851994 HRL851994 IBH851994 ILD851994 IUZ851994 JEV851994 JOR851994 JYN851994 KIJ851994 KSF851994 LCB851994 LLX851994 LVT851994 MFP851994 MPL851994 MZH851994 NJD851994 NSZ851994 OCV851994 OMR851994 OWN851994 PGJ851994 PQF851994 QAB851994 QJX851994 QTT851994 RDP851994 RNL851994 RXH851994 SHD851994 SQZ851994 TAV851994 TKR851994 TUN851994 UEJ851994 UOF851994 UYB851994 VHX851994 VRT851994 WBP851994 WLL851994 WVH851994 A917513:B917513 IV917530 SR917530 ACN917530 AMJ917530 AWF917530 BGB917530 BPX917530 BZT917530 CJP917530 CTL917530 DDH917530 DND917530 DWZ917530 EGV917530 EQR917530 FAN917530 FKJ917530 FUF917530 GEB917530 GNX917530 GXT917530 HHP917530 HRL917530 IBH917530 ILD917530 IUZ917530 JEV917530 JOR917530 JYN917530 KIJ917530 KSF917530 LCB917530 LLX917530 LVT917530 MFP917530 MPL917530 MZH917530 NJD917530 NSZ917530 OCV917530 OMR917530 OWN917530 PGJ917530 PQF917530 QAB917530 QJX917530 QTT917530 RDP917530 RNL917530 RXH917530 SHD917530 SQZ917530 TAV917530 TKR917530 TUN917530 UEJ917530 UOF917530 UYB917530 VHX917530 VRT917530 WBP917530 WLL917530 WVH917530 A983049:B983049 IV983066 SR983066 ACN983066 AMJ983066 AWF983066 BGB983066 BPX983066 BZT983066 CJP983066 CTL983066 DDH983066 DND983066 DWZ983066 EGV983066 EQR983066 FAN983066 FKJ983066 FUF983066 GEB983066 GNX983066 GXT983066 HHP983066 HRL983066 IBH983066 ILD983066 IUZ983066 JEV983066 JOR983066 JYN983066 KIJ983066 KSF983066 LCB983066 LLX983066 LVT983066 MFP983066 MPL983066 MZH983066 NJD983066 NSZ983066 OCV983066 OMR983066 OWN983066 PGJ983066 PQF983066 QAB983066 QJX983066 QTT983066 RDP983066 RNL983066 RXH983066 SHD983066 SQZ983066 TAV983066 TKR983066 TUN983066 UEJ983066 UOF983066 UYB983066 VHX983066 VRT983066 WBP983066 WLL983066 WVH983066 A65537:B65537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A131073:B131073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A196609:B196609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A262145:B262145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A327681:B327681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A393217:B393217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A458753:B458753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A524289:B524289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A589825:B589825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A655361:B655361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A720897:B720897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A786433:B786433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A851969:B851969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A917505:B917505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A983041:B983041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A65547:B65547 IV65564 SR65564 ACN65564 AMJ65564 AWF65564 BGB65564 BPX65564 BZT65564 CJP65564 CTL65564 DDH65564 DND65564 DWZ65564 EGV65564 EQR65564 FAN65564 FKJ65564 FUF65564 GEB65564 GNX65564 GXT65564 HHP65564 HRL65564 IBH65564 ILD65564 IUZ65564 JEV65564 JOR65564 JYN65564 KIJ65564 KSF65564 LCB65564 LLX65564 LVT65564 MFP65564 MPL65564 MZH65564 NJD65564 NSZ65564 OCV65564 OMR65564 OWN65564 PGJ65564 PQF65564 QAB65564 QJX65564 QTT65564 RDP65564 RNL65564 RXH65564 SHD65564 SQZ65564 TAV65564 TKR65564 TUN65564 UEJ65564 UOF65564 UYB65564 VHX65564 VRT65564 WBP65564 WLL65564 WVH65564 A131083:B131083 IV131100 SR131100 ACN131100 AMJ131100 AWF131100 BGB131100 BPX131100 BZT131100 CJP131100 CTL131100 DDH131100 DND131100 DWZ131100 EGV131100 EQR131100 FAN131100 FKJ131100 FUF131100 GEB131100 GNX131100 GXT131100 HHP131100 HRL131100 IBH131100 ILD131100 IUZ131100 JEV131100 JOR131100 JYN131100 KIJ131100 KSF131100 LCB131100 LLX131100 LVT131100 MFP131100 MPL131100 MZH131100 NJD131100 NSZ131100 OCV131100 OMR131100 OWN131100 PGJ131100 PQF131100 QAB131100 QJX131100 QTT131100 RDP131100 RNL131100 RXH131100 SHD131100 SQZ131100 TAV131100 TKR131100 TUN131100 UEJ131100 UOF131100 UYB131100 VHX131100 VRT131100 WBP131100 WLL131100 WVH131100 A196619:B196619 IV196636 SR196636 ACN196636 AMJ196636 AWF196636 BGB196636 BPX196636 BZT196636 CJP196636 CTL196636 DDH196636 DND196636 DWZ196636 EGV196636 EQR196636 FAN196636 FKJ196636 FUF196636 GEB196636 GNX196636 GXT196636 HHP196636 HRL196636 IBH196636 ILD196636 IUZ196636 JEV196636 JOR196636 JYN196636 KIJ196636 KSF196636 LCB196636 LLX196636 LVT196636 MFP196636 MPL196636 MZH196636 NJD196636 NSZ196636 OCV196636 OMR196636 OWN196636 PGJ196636 PQF196636 QAB196636 QJX196636 QTT196636 RDP196636 RNL196636 RXH196636 SHD196636 SQZ196636 TAV196636 TKR196636 TUN196636 UEJ196636 UOF196636 UYB196636 VHX196636 VRT196636 WBP196636 WLL196636 WVH196636 A262155:B262155 IV262172 SR262172 ACN262172 AMJ262172 AWF262172 BGB262172 BPX262172 BZT262172 CJP262172 CTL262172 DDH262172 DND262172 DWZ262172 EGV262172 EQR262172 FAN262172 FKJ262172 FUF262172 GEB262172 GNX262172 GXT262172 HHP262172 HRL262172 IBH262172 ILD262172 IUZ262172 JEV262172 JOR262172 JYN262172 KIJ262172 KSF262172 LCB262172 LLX262172 LVT262172 MFP262172 MPL262172 MZH262172 NJD262172 NSZ262172 OCV262172 OMR262172 OWN262172 PGJ262172 PQF262172 QAB262172 QJX262172 QTT262172 RDP262172 RNL262172 RXH262172 SHD262172 SQZ262172 TAV262172 TKR262172 TUN262172 UEJ262172 UOF262172 UYB262172 VHX262172 VRT262172 WBP262172 WLL262172 WVH262172 A327691:B327691 IV327708 SR327708 ACN327708 AMJ327708 AWF327708 BGB327708 BPX327708 BZT327708 CJP327708 CTL327708 DDH327708 DND327708 DWZ327708 EGV327708 EQR327708 FAN327708 FKJ327708 FUF327708 GEB327708 GNX327708 GXT327708 HHP327708 HRL327708 IBH327708 ILD327708 IUZ327708 JEV327708 JOR327708 JYN327708 KIJ327708 KSF327708 LCB327708 LLX327708 LVT327708 MFP327708 MPL327708 MZH327708 NJD327708 NSZ327708 OCV327708 OMR327708 OWN327708 PGJ327708 PQF327708 QAB327708 QJX327708 QTT327708 RDP327708 RNL327708 RXH327708 SHD327708 SQZ327708 TAV327708 TKR327708 TUN327708 UEJ327708 UOF327708 UYB327708 VHX327708 VRT327708 WBP327708 WLL327708 WVH327708 A393227:B393227 IV393244 SR393244 ACN393244 AMJ393244 AWF393244 BGB393244 BPX393244 BZT393244 CJP393244 CTL393244 DDH393244 DND393244 DWZ393244 EGV393244 EQR393244 FAN393244 FKJ393244 FUF393244 GEB393244 GNX393244 GXT393244 HHP393244 HRL393244 IBH393244 ILD393244 IUZ393244 JEV393244 JOR393244 JYN393244 KIJ393244 KSF393244 LCB393244 LLX393244 LVT393244 MFP393244 MPL393244 MZH393244 NJD393244 NSZ393244 OCV393244 OMR393244 OWN393244 PGJ393244 PQF393244 QAB393244 QJX393244 QTT393244 RDP393244 RNL393244 RXH393244 SHD393244 SQZ393244 TAV393244 TKR393244 TUN393244 UEJ393244 UOF393244 UYB393244 VHX393244 VRT393244 WBP393244 WLL393244 WVH393244 A458763:B458763 IV458780 SR458780 ACN458780 AMJ458780 AWF458780 BGB458780 BPX458780 BZT458780 CJP458780 CTL458780 DDH458780 DND458780 DWZ458780 EGV458780 EQR458780 FAN458780 FKJ458780 FUF458780 GEB458780 GNX458780 GXT458780 HHP458780 HRL458780 IBH458780 ILD458780 IUZ458780 JEV458780 JOR458780 JYN458780 KIJ458780 KSF458780 LCB458780 LLX458780 LVT458780 MFP458780 MPL458780 MZH458780 NJD458780 NSZ458780 OCV458780 OMR458780 OWN458780 PGJ458780 PQF458780 QAB458780 QJX458780 QTT458780 RDP458780 RNL458780 RXH458780 SHD458780 SQZ458780 TAV458780 TKR458780 TUN458780 UEJ458780 UOF458780 UYB458780 VHX458780 VRT458780 WBP458780 WLL458780 WVH458780 A524299:B524299 IV524316 SR524316 ACN524316 AMJ524316 AWF524316 BGB524316 BPX524316 BZT524316 CJP524316 CTL524316 DDH524316 DND524316 DWZ524316 EGV524316 EQR524316 FAN524316 FKJ524316 FUF524316 GEB524316 GNX524316 GXT524316 HHP524316 HRL524316 IBH524316 ILD524316 IUZ524316 JEV524316 JOR524316 JYN524316 KIJ524316 KSF524316 LCB524316 LLX524316 LVT524316 MFP524316 MPL524316 MZH524316 NJD524316 NSZ524316 OCV524316 OMR524316 OWN524316 PGJ524316 PQF524316 QAB524316 QJX524316 QTT524316 RDP524316 RNL524316 RXH524316 SHD524316 SQZ524316 TAV524316 TKR524316 TUN524316 UEJ524316 UOF524316 UYB524316 VHX524316 VRT524316 WBP524316 WLL524316 WVH524316 A589835:B589835 IV589852 SR589852 ACN589852 AMJ589852 AWF589852 BGB589852 BPX589852 BZT589852 CJP589852 CTL589852 DDH589852 DND589852 DWZ589852 EGV589852 EQR589852 FAN589852 FKJ589852 FUF589852 GEB589852 GNX589852 GXT589852 HHP589852 HRL589852 IBH589852 ILD589852 IUZ589852 JEV589852 JOR589852 JYN589852 KIJ589852 KSF589852 LCB589852 LLX589852 LVT589852 MFP589852 MPL589852 MZH589852 NJD589852 NSZ589852 OCV589852 OMR589852 OWN589852 PGJ589852 PQF589852 QAB589852 QJX589852 QTT589852 RDP589852 RNL589852 RXH589852 SHD589852 SQZ589852 TAV589852 TKR589852 TUN589852 UEJ589852 UOF589852 UYB589852 VHX589852 VRT589852 WBP589852 WLL589852 WVH589852 A655371:B655371 IV655388 SR655388 ACN655388 AMJ655388 AWF655388 BGB655388 BPX655388 BZT655388 CJP655388 CTL655388 DDH655388 DND655388 DWZ655388 EGV655388 EQR655388 FAN655388 FKJ655388 FUF655388 GEB655388 GNX655388 GXT655388 HHP655388 HRL655388 IBH655388 ILD655388 IUZ655388 JEV655388 JOR655388 JYN655388 KIJ655388 KSF655388 LCB655388 LLX655388 LVT655388 MFP655388 MPL655388 MZH655388 NJD655388 NSZ655388 OCV655388 OMR655388 OWN655388 PGJ655388 PQF655388 QAB655388 QJX655388 QTT655388 RDP655388 RNL655388 RXH655388 SHD655388 SQZ655388 TAV655388 TKR655388 TUN655388 UEJ655388 UOF655388 UYB655388 VHX655388 VRT655388 WBP655388 WLL655388 WVH655388 A720907:B720907 IV720924 SR720924 ACN720924 AMJ720924 AWF720924 BGB720924 BPX720924 BZT720924 CJP720924 CTL720924 DDH720924 DND720924 DWZ720924 EGV720924 EQR720924 FAN720924 FKJ720924 FUF720924 GEB720924 GNX720924 GXT720924 HHP720924 HRL720924 IBH720924 ILD720924 IUZ720924 JEV720924 JOR720924 JYN720924 KIJ720924 KSF720924 LCB720924 LLX720924 LVT720924 MFP720924 MPL720924 MZH720924 NJD720924 NSZ720924 OCV720924 OMR720924 OWN720924 PGJ720924 PQF720924 QAB720924 QJX720924 QTT720924 RDP720924 RNL720924 RXH720924 SHD720924 SQZ720924 TAV720924 TKR720924 TUN720924 UEJ720924 UOF720924 UYB720924 VHX720924 VRT720924 WBP720924 WLL720924 WVH720924 A786443:B786443 IV786460 SR786460 ACN786460 AMJ786460 AWF786460 BGB786460 BPX786460 BZT786460 CJP786460 CTL786460 DDH786460 DND786460 DWZ786460 EGV786460 EQR786460 FAN786460 FKJ786460 FUF786460 GEB786460 GNX786460 GXT786460 HHP786460 HRL786460 IBH786460 ILD786460 IUZ786460 JEV786460 JOR786460 JYN786460 KIJ786460 KSF786460 LCB786460 LLX786460 LVT786460 MFP786460 MPL786460 MZH786460 NJD786460 NSZ786460 OCV786460 OMR786460 OWN786460 PGJ786460 PQF786460 QAB786460 QJX786460 QTT786460 RDP786460 RNL786460 RXH786460 SHD786460 SQZ786460 TAV786460 TKR786460 TUN786460 UEJ786460 UOF786460 UYB786460 VHX786460 VRT786460 WBP786460 WLL786460 WVH786460 A851979:B851979 IV851996 SR851996 ACN851996 AMJ851996 AWF851996 BGB851996 BPX851996 BZT851996 CJP851996 CTL851996 DDH851996 DND851996 DWZ851996 EGV851996 EQR851996 FAN851996 FKJ851996 FUF851996 GEB851996 GNX851996 GXT851996 HHP851996 HRL851996 IBH851996 ILD851996 IUZ851996 JEV851996 JOR851996 JYN851996 KIJ851996 KSF851996 LCB851996 LLX851996 LVT851996 MFP851996 MPL851996 MZH851996 NJD851996 NSZ851996 OCV851996 OMR851996 OWN851996 PGJ851996 PQF851996 QAB851996 QJX851996 QTT851996 RDP851996 RNL851996 RXH851996 SHD851996 SQZ851996 TAV851996 TKR851996 TUN851996 UEJ851996 UOF851996 UYB851996 VHX851996 VRT851996 WBP851996 WLL851996 WVH851996 A917515:B917515 IV917532 SR917532 ACN917532 AMJ917532 AWF917532 BGB917532 BPX917532 BZT917532 CJP917532 CTL917532 DDH917532 DND917532 DWZ917532 EGV917532 EQR917532 FAN917532 FKJ917532 FUF917532 GEB917532 GNX917532 GXT917532 HHP917532 HRL917532 IBH917532 ILD917532 IUZ917532 JEV917532 JOR917532 JYN917532 KIJ917532 KSF917532 LCB917532 LLX917532 LVT917532 MFP917532 MPL917532 MZH917532 NJD917532 NSZ917532 OCV917532 OMR917532 OWN917532 PGJ917532 PQF917532 QAB917532 QJX917532 QTT917532 RDP917532 RNL917532 RXH917532 SHD917532 SQZ917532 TAV917532 TKR917532 TUN917532 UEJ917532 UOF917532 UYB917532 VHX917532 VRT917532 WBP917532 WLL917532 WVH917532 A983051:B983051 IV983068 SR983068 ACN983068 AMJ983068 AWF983068 BGB983068 BPX983068 BZT983068 CJP983068 CTL983068 DDH983068 DND983068 DWZ983068 EGV983068 EQR983068 FAN983068 FKJ983068 FUF983068 GEB983068 GNX983068 GXT983068 HHP983068 HRL983068 IBH983068 ILD983068 IUZ983068 JEV983068 JOR983068 JYN983068 KIJ983068 KSF983068 LCB983068 LLX983068 LVT983068 MFP983068 MPL983068 MZH983068 NJD983068 NSZ983068 OCV983068 OMR983068 OWN983068 PGJ983068 PQF983068 QAB983068 QJX983068 QTT983068 RDP983068 RNL983068 RXH983068 SHD983068 SQZ983068 TAV983068 TKR983068 TUN983068 UEJ983068 UOF983068 UYB983068 VHX983068 VRT983068 WBP983068 WLL983068 WVH983068 A65551:B65551 IV65568 SR65568 ACN65568 AMJ65568 AWF65568 BGB65568 BPX65568 BZT65568 CJP65568 CTL65568 DDH65568 DND65568 DWZ65568 EGV65568 EQR65568 FAN65568 FKJ65568 FUF65568 GEB65568 GNX65568 GXT65568 HHP65568 HRL65568 IBH65568 ILD65568 IUZ65568 JEV65568 JOR65568 JYN65568 KIJ65568 KSF65568 LCB65568 LLX65568 LVT65568 MFP65568 MPL65568 MZH65568 NJD65568 NSZ65568 OCV65568 OMR65568 OWN65568 PGJ65568 PQF65568 QAB65568 QJX65568 QTT65568 RDP65568 RNL65568 RXH65568 SHD65568 SQZ65568 TAV65568 TKR65568 TUN65568 UEJ65568 UOF65568 UYB65568 VHX65568 VRT65568 WBP65568 WLL65568 WVH65568 A131087:B131087 IV131104 SR131104 ACN131104 AMJ131104 AWF131104 BGB131104 BPX131104 BZT131104 CJP131104 CTL131104 DDH131104 DND131104 DWZ131104 EGV131104 EQR131104 FAN131104 FKJ131104 FUF131104 GEB131104 GNX131104 GXT131104 HHP131104 HRL131104 IBH131104 ILD131104 IUZ131104 JEV131104 JOR131104 JYN131104 KIJ131104 KSF131104 LCB131104 LLX131104 LVT131104 MFP131104 MPL131104 MZH131104 NJD131104 NSZ131104 OCV131104 OMR131104 OWN131104 PGJ131104 PQF131104 QAB131104 QJX131104 QTT131104 RDP131104 RNL131104 RXH131104 SHD131104 SQZ131104 TAV131104 TKR131104 TUN131104 UEJ131104 UOF131104 UYB131104 VHX131104 VRT131104 WBP131104 WLL131104 WVH131104 A196623:B196623 IV196640 SR196640 ACN196640 AMJ196640 AWF196640 BGB196640 BPX196640 BZT196640 CJP196640 CTL196640 DDH196640 DND196640 DWZ196640 EGV196640 EQR196640 FAN196640 FKJ196640 FUF196640 GEB196640 GNX196640 GXT196640 HHP196640 HRL196640 IBH196640 ILD196640 IUZ196640 JEV196640 JOR196640 JYN196640 KIJ196640 KSF196640 LCB196640 LLX196640 LVT196640 MFP196640 MPL196640 MZH196640 NJD196640 NSZ196640 OCV196640 OMR196640 OWN196640 PGJ196640 PQF196640 QAB196640 QJX196640 QTT196640 RDP196640 RNL196640 RXH196640 SHD196640 SQZ196640 TAV196640 TKR196640 TUN196640 UEJ196640 UOF196640 UYB196640 VHX196640 VRT196640 WBP196640 WLL196640 WVH196640 A262159:B262159 IV262176 SR262176 ACN262176 AMJ262176 AWF262176 BGB262176 BPX262176 BZT262176 CJP262176 CTL262176 DDH262176 DND262176 DWZ262176 EGV262176 EQR262176 FAN262176 FKJ262176 FUF262176 GEB262176 GNX262176 GXT262176 HHP262176 HRL262176 IBH262176 ILD262176 IUZ262176 JEV262176 JOR262176 JYN262176 KIJ262176 KSF262176 LCB262176 LLX262176 LVT262176 MFP262176 MPL262176 MZH262176 NJD262176 NSZ262176 OCV262176 OMR262176 OWN262176 PGJ262176 PQF262176 QAB262176 QJX262176 QTT262176 RDP262176 RNL262176 RXH262176 SHD262176 SQZ262176 TAV262176 TKR262176 TUN262176 UEJ262176 UOF262176 UYB262176 VHX262176 VRT262176 WBP262176 WLL262176 WVH262176 A327695:B327695 IV327712 SR327712 ACN327712 AMJ327712 AWF327712 BGB327712 BPX327712 BZT327712 CJP327712 CTL327712 DDH327712 DND327712 DWZ327712 EGV327712 EQR327712 FAN327712 FKJ327712 FUF327712 GEB327712 GNX327712 GXT327712 HHP327712 HRL327712 IBH327712 ILD327712 IUZ327712 JEV327712 JOR327712 JYN327712 KIJ327712 KSF327712 LCB327712 LLX327712 LVT327712 MFP327712 MPL327712 MZH327712 NJD327712 NSZ327712 OCV327712 OMR327712 OWN327712 PGJ327712 PQF327712 QAB327712 QJX327712 QTT327712 RDP327712 RNL327712 RXH327712 SHD327712 SQZ327712 TAV327712 TKR327712 TUN327712 UEJ327712 UOF327712 UYB327712 VHX327712 VRT327712 WBP327712 WLL327712 WVH327712 A393231:B393231 IV393248 SR393248 ACN393248 AMJ393248 AWF393248 BGB393248 BPX393248 BZT393248 CJP393248 CTL393248 DDH393248 DND393248 DWZ393248 EGV393248 EQR393248 FAN393248 FKJ393248 FUF393248 GEB393248 GNX393248 GXT393248 HHP393248 HRL393248 IBH393248 ILD393248 IUZ393248 JEV393248 JOR393248 JYN393248 KIJ393248 KSF393248 LCB393248 LLX393248 LVT393248 MFP393248 MPL393248 MZH393248 NJD393248 NSZ393248 OCV393248 OMR393248 OWN393248 PGJ393248 PQF393248 QAB393248 QJX393248 QTT393248 RDP393248 RNL393248 RXH393248 SHD393248 SQZ393248 TAV393248 TKR393248 TUN393248 UEJ393248 UOF393248 UYB393248 VHX393248 VRT393248 WBP393248 WLL393248 WVH393248 A458767:B458767 IV458784 SR458784 ACN458784 AMJ458784 AWF458784 BGB458784 BPX458784 BZT458784 CJP458784 CTL458784 DDH458784 DND458784 DWZ458784 EGV458784 EQR458784 FAN458784 FKJ458784 FUF458784 GEB458784 GNX458784 GXT458784 HHP458784 HRL458784 IBH458784 ILD458784 IUZ458784 JEV458784 JOR458784 JYN458784 KIJ458784 KSF458784 LCB458784 LLX458784 LVT458784 MFP458784 MPL458784 MZH458784 NJD458784 NSZ458784 OCV458784 OMR458784 OWN458784 PGJ458784 PQF458784 QAB458784 QJX458784 QTT458784 RDP458784 RNL458784 RXH458784 SHD458784 SQZ458784 TAV458784 TKR458784 TUN458784 UEJ458784 UOF458784 UYB458784 VHX458784 VRT458784 WBP458784 WLL458784 WVH458784 A524303:B524303 IV524320 SR524320 ACN524320 AMJ524320 AWF524320 BGB524320 BPX524320 BZT524320 CJP524320 CTL524320 DDH524320 DND524320 DWZ524320 EGV524320 EQR524320 FAN524320 FKJ524320 FUF524320 GEB524320 GNX524320 GXT524320 HHP524320 HRL524320 IBH524320 ILD524320 IUZ524320 JEV524320 JOR524320 JYN524320 KIJ524320 KSF524320 LCB524320 LLX524320 LVT524320 MFP524320 MPL524320 MZH524320 NJD524320 NSZ524320 OCV524320 OMR524320 OWN524320 PGJ524320 PQF524320 QAB524320 QJX524320 QTT524320 RDP524320 RNL524320 RXH524320 SHD524320 SQZ524320 TAV524320 TKR524320 TUN524320 UEJ524320 UOF524320 UYB524320 VHX524320 VRT524320 WBP524320 WLL524320 WVH524320 A589839:B589839 IV589856 SR589856 ACN589856 AMJ589856 AWF589856 BGB589856 BPX589856 BZT589856 CJP589856 CTL589856 DDH589856 DND589856 DWZ589856 EGV589856 EQR589856 FAN589856 FKJ589856 FUF589856 GEB589856 GNX589856 GXT589856 HHP589856 HRL589856 IBH589856 ILD589856 IUZ589856 JEV589856 JOR589856 JYN589856 KIJ589856 KSF589856 LCB589856 LLX589856 LVT589856 MFP589856 MPL589856 MZH589856 NJD589856 NSZ589856 OCV589856 OMR589856 OWN589856 PGJ589856 PQF589856 QAB589856 QJX589856 QTT589856 RDP589856 RNL589856 RXH589856 SHD589856 SQZ589856 TAV589856 TKR589856 TUN589856 UEJ589856 UOF589856 UYB589856 VHX589856 VRT589856 WBP589856 WLL589856 WVH589856 A655375:B655375 IV655392 SR655392 ACN655392 AMJ655392 AWF655392 BGB655392 BPX655392 BZT655392 CJP655392 CTL655392 DDH655392 DND655392 DWZ655392 EGV655392 EQR655392 FAN655392 FKJ655392 FUF655392 GEB655392 GNX655392 GXT655392 HHP655392 HRL655392 IBH655392 ILD655392 IUZ655392 JEV655392 JOR655392 JYN655392 KIJ655392 KSF655392 LCB655392 LLX655392 LVT655392 MFP655392 MPL655392 MZH655392 NJD655392 NSZ655392 OCV655392 OMR655392 OWN655392 PGJ655392 PQF655392 QAB655392 QJX655392 QTT655392 RDP655392 RNL655392 RXH655392 SHD655392 SQZ655392 TAV655392 TKR655392 TUN655392 UEJ655392 UOF655392 UYB655392 VHX655392 VRT655392 WBP655392 WLL655392 WVH655392 A720911:B720911 IV720928 SR720928 ACN720928 AMJ720928 AWF720928 BGB720928 BPX720928 BZT720928 CJP720928 CTL720928 DDH720928 DND720928 DWZ720928 EGV720928 EQR720928 FAN720928 FKJ720928 FUF720928 GEB720928 GNX720928 GXT720928 HHP720928 HRL720928 IBH720928 ILD720928 IUZ720928 JEV720928 JOR720928 JYN720928 KIJ720928 KSF720928 LCB720928 LLX720928 LVT720928 MFP720928 MPL720928 MZH720928 NJD720928 NSZ720928 OCV720928 OMR720928 OWN720928 PGJ720928 PQF720928 QAB720928 QJX720928 QTT720928 RDP720928 RNL720928 RXH720928 SHD720928 SQZ720928 TAV720928 TKR720928 TUN720928 UEJ720928 UOF720928 UYB720928 VHX720928 VRT720928 WBP720928 WLL720928 WVH720928 A786447:B786447 IV786464 SR786464 ACN786464 AMJ786464 AWF786464 BGB786464 BPX786464 BZT786464 CJP786464 CTL786464 DDH786464 DND786464 DWZ786464 EGV786464 EQR786464 FAN786464 FKJ786464 FUF786464 GEB786464 GNX786464 GXT786464 HHP786464 HRL786464 IBH786464 ILD786464 IUZ786464 JEV786464 JOR786464 JYN786464 KIJ786464 KSF786464 LCB786464 LLX786464 LVT786464 MFP786464 MPL786464 MZH786464 NJD786464 NSZ786464 OCV786464 OMR786464 OWN786464 PGJ786464 PQF786464 QAB786464 QJX786464 QTT786464 RDP786464 RNL786464 RXH786464 SHD786464 SQZ786464 TAV786464 TKR786464 TUN786464 UEJ786464 UOF786464 UYB786464 VHX786464 VRT786464 WBP786464 WLL786464 WVH786464 A851983:B851983 IV852000 SR852000 ACN852000 AMJ852000 AWF852000 BGB852000 BPX852000 BZT852000 CJP852000 CTL852000 DDH852000 DND852000 DWZ852000 EGV852000 EQR852000 FAN852000 FKJ852000 FUF852000 GEB852000 GNX852000 GXT852000 HHP852000 HRL852000 IBH852000 ILD852000 IUZ852000 JEV852000 JOR852000 JYN852000 KIJ852000 KSF852000 LCB852000 LLX852000 LVT852000 MFP852000 MPL852000 MZH852000 NJD852000 NSZ852000 OCV852000 OMR852000 OWN852000 PGJ852000 PQF852000 QAB852000 QJX852000 QTT852000 RDP852000 RNL852000 RXH852000 SHD852000 SQZ852000 TAV852000 TKR852000 TUN852000 UEJ852000 UOF852000 UYB852000 VHX852000 VRT852000 WBP852000 WLL852000 WVH852000 A917519:B917519 IV917536 SR917536 ACN917536 AMJ917536 AWF917536 BGB917536 BPX917536 BZT917536 CJP917536 CTL917536 DDH917536 DND917536 DWZ917536 EGV917536 EQR917536 FAN917536 FKJ917536 FUF917536 GEB917536 GNX917536 GXT917536 HHP917536 HRL917536 IBH917536 ILD917536 IUZ917536 JEV917536 JOR917536 JYN917536 KIJ917536 KSF917536 LCB917536 LLX917536 LVT917536 MFP917536 MPL917536 MZH917536 NJD917536 NSZ917536 OCV917536 OMR917536 OWN917536 PGJ917536 PQF917536 QAB917536 QJX917536 QTT917536 RDP917536 RNL917536 RXH917536 SHD917536 SQZ917536 TAV917536 TKR917536 TUN917536 UEJ917536 UOF917536 UYB917536 VHX917536 VRT917536 WBP917536 WLL917536 WVH917536 A983055:B983055 IV983072 SR983072 ACN983072 AMJ983072 AWF983072 BGB983072 BPX983072 BZT983072 CJP983072 CTL983072 DDH983072 DND983072 DWZ983072 EGV983072 EQR983072 FAN983072 FKJ983072 FUF983072 GEB983072 GNX983072 GXT983072 HHP983072 HRL983072 IBH983072 ILD983072 IUZ983072 JEV983072 JOR983072 JYN983072 KIJ983072 KSF983072 LCB983072 LLX983072 LVT983072 MFP983072 MPL983072 MZH983072 NJD983072 NSZ983072 OCV983072 OMR983072 OWN983072 PGJ983072 PQF983072 QAB983072 QJX983072 QTT983072 RDP983072 RNL983072 RXH983072 SHD983072 SQZ983072 TAV983072 TKR983072 TUN983072 UEJ983072 UOF983072 UYB983072 VHX983072 VRT983072 WBP983072 WLL983072 WVH983072 A65543:B65543 IV65560 SR65560 ACN65560 AMJ65560 AWF65560 BGB65560 BPX65560 BZT65560 CJP65560 CTL65560 DDH65560 DND65560 DWZ65560 EGV65560 EQR65560 FAN65560 FKJ65560 FUF65560 GEB65560 GNX65560 GXT65560 HHP65560 HRL65560 IBH65560 ILD65560 IUZ65560 JEV65560 JOR65560 JYN65560 KIJ65560 KSF65560 LCB65560 LLX65560 LVT65560 MFP65560 MPL65560 MZH65560 NJD65560 NSZ65560 OCV65560 OMR65560 OWN65560 PGJ65560 PQF65560 QAB65560 QJX65560 QTT65560 RDP65560 RNL65560 RXH65560 SHD65560 SQZ65560 TAV65560 TKR65560 TUN65560 UEJ65560 UOF65560 UYB65560 VHX65560 VRT65560 WBP65560 WLL65560 WVH65560 A131079:B131079 IV131096 SR131096 ACN131096 AMJ131096 AWF131096 BGB131096 BPX131096 BZT131096 CJP131096 CTL131096 DDH131096 DND131096 DWZ131096 EGV131096 EQR131096 FAN131096 FKJ131096 FUF131096 GEB131096 GNX131096 GXT131096 HHP131096 HRL131096 IBH131096 ILD131096 IUZ131096 JEV131096 JOR131096 JYN131096 KIJ131096 KSF131096 LCB131096 LLX131096 LVT131096 MFP131096 MPL131096 MZH131096 NJD131096 NSZ131096 OCV131096 OMR131096 OWN131096 PGJ131096 PQF131096 QAB131096 QJX131096 QTT131096 RDP131096 RNL131096 RXH131096 SHD131096 SQZ131096 TAV131096 TKR131096 TUN131096 UEJ131096 UOF131096 UYB131096 VHX131096 VRT131096 WBP131096 WLL131096 WVH131096 A196615:B196615 IV196632 SR196632 ACN196632 AMJ196632 AWF196632 BGB196632 BPX196632 BZT196632 CJP196632 CTL196632 DDH196632 DND196632 DWZ196632 EGV196632 EQR196632 FAN196632 FKJ196632 FUF196632 GEB196632 GNX196632 GXT196632 HHP196632 HRL196632 IBH196632 ILD196632 IUZ196632 JEV196632 JOR196632 JYN196632 KIJ196632 KSF196632 LCB196632 LLX196632 LVT196632 MFP196632 MPL196632 MZH196632 NJD196632 NSZ196632 OCV196632 OMR196632 OWN196632 PGJ196632 PQF196632 QAB196632 QJX196632 QTT196632 RDP196632 RNL196632 RXH196632 SHD196632 SQZ196632 TAV196632 TKR196632 TUN196632 UEJ196632 UOF196632 UYB196632 VHX196632 VRT196632 WBP196632 WLL196632 WVH196632 A262151:B262151 IV262168 SR262168 ACN262168 AMJ262168 AWF262168 BGB262168 BPX262168 BZT262168 CJP262168 CTL262168 DDH262168 DND262168 DWZ262168 EGV262168 EQR262168 FAN262168 FKJ262168 FUF262168 GEB262168 GNX262168 GXT262168 HHP262168 HRL262168 IBH262168 ILD262168 IUZ262168 JEV262168 JOR262168 JYN262168 KIJ262168 KSF262168 LCB262168 LLX262168 LVT262168 MFP262168 MPL262168 MZH262168 NJD262168 NSZ262168 OCV262168 OMR262168 OWN262168 PGJ262168 PQF262168 QAB262168 QJX262168 QTT262168 RDP262168 RNL262168 RXH262168 SHD262168 SQZ262168 TAV262168 TKR262168 TUN262168 UEJ262168 UOF262168 UYB262168 VHX262168 VRT262168 WBP262168 WLL262168 WVH262168 A327687:B327687 IV327704 SR327704 ACN327704 AMJ327704 AWF327704 BGB327704 BPX327704 BZT327704 CJP327704 CTL327704 DDH327704 DND327704 DWZ327704 EGV327704 EQR327704 FAN327704 FKJ327704 FUF327704 GEB327704 GNX327704 GXT327704 HHP327704 HRL327704 IBH327704 ILD327704 IUZ327704 JEV327704 JOR327704 JYN327704 KIJ327704 KSF327704 LCB327704 LLX327704 LVT327704 MFP327704 MPL327704 MZH327704 NJD327704 NSZ327704 OCV327704 OMR327704 OWN327704 PGJ327704 PQF327704 QAB327704 QJX327704 QTT327704 RDP327704 RNL327704 RXH327704 SHD327704 SQZ327704 TAV327704 TKR327704 TUN327704 UEJ327704 UOF327704 UYB327704 VHX327704 VRT327704 WBP327704 WLL327704 WVH327704 A393223:B393223 IV393240 SR393240 ACN393240 AMJ393240 AWF393240 BGB393240 BPX393240 BZT393240 CJP393240 CTL393240 DDH393240 DND393240 DWZ393240 EGV393240 EQR393240 FAN393240 FKJ393240 FUF393240 GEB393240 GNX393240 GXT393240 HHP393240 HRL393240 IBH393240 ILD393240 IUZ393240 JEV393240 JOR393240 JYN393240 KIJ393240 KSF393240 LCB393240 LLX393240 LVT393240 MFP393240 MPL393240 MZH393240 NJD393240 NSZ393240 OCV393240 OMR393240 OWN393240 PGJ393240 PQF393240 QAB393240 QJX393240 QTT393240 RDP393240 RNL393240 RXH393240 SHD393240 SQZ393240 TAV393240 TKR393240 TUN393240 UEJ393240 UOF393240 UYB393240 VHX393240 VRT393240 WBP393240 WLL393240 WVH393240 A458759:B458759 IV458776 SR458776 ACN458776 AMJ458776 AWF458776 BGB458776 BPX458776 BZT458776 CJP458776 CTL458776 DDH458776 DND458776 DWZ458776 EGV458776 EQR458776 FAN458776 FKJ458776 FUF458776 GEB458776 GNX458776 GXT458776 HHP458776 HRL458776 IBH458776 ILD458776 IUZ458776 JEV458776 JOR458776 JYN458776 KIJ458776 KSF458776 LCB458776 LLX458776 LVT458776 MFP458776 MPL458776 MZH458776 NJD458776 NSZ458776 OCV458776 OMR458776 OWN458776 PGJ458776 PQF458776 QAB458776 QJX458776 QTT458776 RDP458776 RNL458776 RXH458776 SHD458776 SQZ458776 TAV458776 TKR458776 TUN458776 UEJ458776 UOF458776 UYB458776 VHX458776 VRT458776 WBP458776 WLL458776 WVH458776 A524295:B524295 IV524312 SR524312 ACN524312 AMJ524312 AWF524312 BGB524312 BPX524312 BZT524312 CJP524312 CTL524312 DDH524312 DND524312 DWZ524312 EGV524312 EQR524312 FAN524312 FKJ524312 FUF524312 GEB524312 GNX524312 GXT524312 HHP524312 HRL524312 IBH524312 ILD524312 IUZ524312 JEV524312 JOR524312 JYN524312 KIJ524312 KSF524312 LCB524312 LLX524312 LVT524312 MFP524312 MPL524312 MZH524312 NJD524312 NSZ524312 OCV524312 OMR524312 OWN524312 PGJ524312 PQF524312 QAB524312 QJX524312 QTT524312 RDP524312 RNL524312 RXH524312 SHD524312 SQZ524312 TAV524312 TKR524312 TUN524312 UEJ524312 UOF524312 UYB524312 VHX524312 VRT524312 WBP524312 WLL524312 WVH524312 A589831:B589831 IV589848 SR589848 ACN589848 AMJ589848 AWF589848 BGB589848 BPX589848 BZT589848 CJP589848 CTL589848 DDH589848 DND589848 DWZ589848 EGV589848 EQR589848 FAN589848 FKJ589848 FUF589848 GEB589848 GNX589848 GXT589848 HHP589848 HRL589848 IBH589848 ILD589848 IUZ589848 JEV589848 JOR589848 JYN589848 KIJ589848 KSF589848 LCB589848 LLX589848 LVT589848 MFP589848 MPL589848 MZH589848 NJD589848 NSZ589848 OCV589848 OMR589848 OWN589848 PGJ589848 PQF589848 QAB589848 QJX589848 QTT589848 RDP589848 RNL589848 RXH589848 SHD589848 SQZ589848 TAV589848 TKR589848 TUN589848 UEJ589848 UOF589848 UYB589848 VHX589848 VRT589848 WBP589848 WLL589848 WVH589848 A655367:B655367 IV655384 SR655384 ACN655384 AMJ655384 AWF655384 BGB655384 BPX655384 BZT655384 CJP655384 CTL655384 DDH655384 DND655384 DWZ655384 EGV655384 EQR655384 FAN655384 FKJ655384 FUF655384 GEB655384 GNX655384 GXT655384 HHP655384 HRL655384 IBH655384 ILD655384 IUZ655384 JEV655384 JOR655384 JYN655384 KIJ655384 KSF655384 LCB655384 LLX655384 LVT655384 MFP655384 MPL655384 MZH655384 NJD655384 NSZ655384 OCV655384 OMR655384 OWN655384 PGJ655384 PQF655384 QAB655384 QJX655384 QTT655384 RDP655384 RNL655384 RXH655384 SHD655384 SQZ655384 TAV655384 TKR655384 TUN655384 UEJ655384 UOF655384 UYB655384 VHX655384 VRT655384 WBP655384 WLL655384 WVH655384 A720903:B720903 IV720920 SR720920 ACN720920 AMJ720920 AWF720920 BGB720920 BPX720920 BZT720920 CJP720920 CTL720920 DDH720920 DND720920 DWZ720920 EGV720920 EQR720920 FAN720920 FKJ720920 FUF720920 GEB720920 GNX720920 GXT720920 HHP720920 HRL720920 IBH720920 ILD720920 IUZ720920 JEV720920 JOR720920 JYN720920 KIJ720920 KSF720920 LCB720920 LLX720920 LVT720920 MFP720920 MPL720920 MZH720920 NJD720920 NSZ720920 OCV720920 OMR720920 OWN720920 PGJ720920 PQF720920 QAB720920 QJX720920 QTT720920 RDP720920 RNL720920 RXH720920 SHD720920 SQZ720920 TAV720920 TKR720920 TUN720920 UEJ720920 UOF720920 UYB720920 VHX720920 VRT720920 WBP720920 WLL720920 WVH720920 A786439:B786439 IV786456 SR786456 ACN786456 AMJ786456 AWF786456 BGB786456 BPX786456 BZT786456 CJP786456 CTL786456 DDH786456 DND786456 DWZ786456 EGV786456 EQR786456 FAN786456 FKJ786456 FUF786456 GEB786456 GNX786456 GXT786456 HHP786456 HRL786456 IBH786456 ILD786456 IUZ786456 JEV786456 JOR786456 JYN786456 KIJ786456 KSF786456 LCB786456 LLX786456 LVT786456 MFP786456 MPL786456 MZH786456 NJD786456 NSZ786456 OCV786456 OMR786456 OWN786456 PGJ786456 PQF786456 QAB786456 QJX786456 QTT786456 RDP786456 RNL786456 RXH786456 SHD786456 SQZ786456 TAV786456 TKR786456 TUN786456 UEJ786456 UOF786456 UYB786456 VHX786456 VRT786456 WBP786456 WLL786456 WVH786456 A851975:B851975 IV851992 SR851992 ACN851992 AMJ851992 AWF851992 BGB851992 BPX851992 BZT851992 CJP851992 CTL851992 DDH851992 DND851992 DWZ851992 EGV851992 EQR851992 FAN851992 FKJ851992 FUF851992 GEB851992 GNX851992 GXT851992 HHP851992 HRL851992 IBH851992 ILD851992 IUZ851992 JEV851992 JOR851992 JYN851992 KIJ851992 KSF851992 LCB851992 LLX851992 LVT851992 MFP851992 MPL851992 MZH851992 NJD851992 NSZ851992 OCV851992 OMR851992 OWN851992 PGJ851992 PQF851992 QAB851992 QJX851992 QTT851992 RDP851992 RNL851992 RXH851992 SHD851992 SQZ851992 TAV851992 TKR851992 TUN851992 UEJ851992 UOF851992 UYB851992 VHX851992 VRT851992 WBP851992 WLL851992 WVH851992 A917511:B917511 IV917528 SR917528 ACN917528 AMJ917528 AWF917528 BGB917528 BPX917528 BZT917528 CJP917528 CTL917528 DDH917528 DND917528 DWZ917528 EGV917528 EQR917528 FAN917528 FKJ917528 FUF917528 GEB917528 GNX917528 GXT917528 HHP917528 HRL917528 IBH917528 ILD917528 IUZ917528 JEV917528 JOR917528 JYN917528 KIJ917528 KSF917528 LCB917528 LLX917528 LVT917528 MFP917528 MPL917528 MZH917528 NJD917528 NSZ917528 OCV917528 OMR917528 OWN917528 PGJ917528 PQF917528 QAB917528 QJX917528 QTT917528 RDP917528 RNL917528 RXH917528 SHD917528 SQZ917528 TAV917528 TKR917528 TUN917528 UEJ917528 UOF917528 UYB917528 VHX917528 VRT917528 WBP917528 WLL917528 WVH917528 A983047:B983047 IV983064 SR983064 ACN983064 AMJ983064 AWF983064 BGB983064 BPX983064 BZT983064 CJP983064 CTL983064 DDH983064 DND983064 DWZ983064 EGV983064 EQR983064 FAN983064 FKJ983064 FUF983064 GEB983064 GNX983064 GXT983064 HHP983064 HRL983064 IBH983064 ILD983064 IUZ983064 JEV983064 JOR983064 JYN983064 KIJ983064 KSF983064 LCB983064 LLX983064 LVT983064 MFP983064 MPL983064 MZH983064 NJD983064 NSZ983064 OCV983064 OMR983064 OWN983064 PGJ983064 PQF983064 QAB983064 QJX983064 QTT983064 RDP983064 RNL983064 RXH983064 SHD983064 SQZ983064 TAV983064 TKR983064 TUN983064 UEJ983064 UOF983064 UYB983064 VHX983064 VRT983064 WBP983064 WLL983064 WVH983064 A65541:B65541 IV65558 SR65558 ACN65558 AMJ65558 AWF65558 BGB65558 BPX65558 BZT65558 CJP65558 CTL65558 DDH65558 DND65558 DWZ65558 EGV65558 EQR65558 FAN65558 FKJ65558 FUF65558 GEB65558 GNX65558 GXT65558 HHP65558 HRL65558 IBH65558 ILD65558 IUZ65558 JEV65558 JOR65558 JYN65558 KIJ65558 KSF65558 LCB65558 LLX65558 LVT65558 MFP65558 MPL65558 MZH65558 NJD65558 NSZ65558 OCV65558 OMR65558 OWN65558 PGJ65558 PQF65558 QAB65558 QJX65558 QTT65558 RDP65558 RNL65558 RXH65558 SHD65558 SQZ65558 TAV65558 TKR65558 TUN65558 UEJ65558 UOF65558 UYB65558 VHX65558 VRT65558 WBP65558 WLL65558 WVH65558 A131077:B131077 IV131094 SR131094 ACN131094 AMJ131094 AWF131094 BGB131094 BPX131094 BZT131094 CJP131094 CTL131094 DDH131094 DND131094 DWZ131094 EGV131094 EQR131094 FAN131094 FKJ131094 FUF131094 GEB131094 GNX131094 GXT131094 HHP131094 HRL131094 IBH131094 ILD131094 IUZ131094 JEV131094 JOR131094 JYN131094 KIJ131094 KSF131094 LCB131094 LLX131094 LVT131094 MFP131094 MPL131094 MZH131094 NJD131094 NSZ131094 OCV131094 OMR131094 OWN131094 PGJ131094 PQF131094 QAB131094 QJX131094 QTT131094 RDP131094 RNL131094 RXH131094 SHD131094 SQZ131094 TAV131094 TKR131094 TUN131094 UEJ131094 UOF131094 UYB131094 VHX131094 VRT131094 WBP131094 WLL131094 WVH131094 A196613:B196613 IV196630 SR196630 ACN196630 AMJ196630 AWF196630 BGB196630 BPX196630 BZT196630 CJP196630 CTL196630 DDH196630 DND196630 DWZ196630 EGV196630 EQR196630 FAN196630 FKJ196630 FUF196630 GEB196630 GNX196630 GXT196630 HHP196630 HRL196630 IBH196630 ILD196630 IUZ196630 JEV196630 JOR196630 JYN196630 KIJ196630 KSF196630 LCB196630 LLX196630 LVT196630 MFP196630 MPL196630 MZH196630 NJD196630 NSZ196630 OCV196630 OMR196630 OWN196630 PGJ196630 PQF196630 QAB196630 QJX196630 QTT196630 RDP196630 RNL196630 RXH196630 SHD196630 SQZ196630 TAV196630 TKR196630 TUN196630 UEJ196630 UOF196630 UYB196630 VHX196630 VRT196630 WBP196630 WLL196630 WVH196630 A262149:B262149 IV262166 SR262166 ACN262166 AMJ262166 AWF262166 BGB262166 BPX262166 BZT262166 CJP262166 CTL262166 DDH262166 DND262166 DWZ262166 EGV262166 EQR262166 FAN262166 FKJ262166 FUF262166 GEB262166 GNX262166 GXT262166 HHP262166 HRL262166 IBH262166 ILD262166 IUZ262166 JEV262166 JOR262166 JYN262166 KIJ262166 KSF262166 LCB262166 LLX262166 LVT262166 MFP262166 MPL262166 MZH262166 NJD262166 NSZ262166 OCV262166 OMR262166 OWN262166 PGJ262166 PQF262166 QAB262166 QJX262166 QTT262166 RDP262166 RNL262166 RXH262166 SHD262166 SQZ262166 TAV262166 TKR262166 TUN262166 UEJ262166 UOF262166 UYB262166 VHX262166 VRT262166 WBP262166 WLL262166 WVH262166 A327685:B327685 IV327702 SR327702 ACN327702 AMJ327702 AWF327702 BGB327702 BPX327702 BZT327702 CJP327702 CTL327702 DDH327702 DND327702 DWZ327702 EGV327702 EQR327702 FAN327702 FKJ327702 FUF327702 GEB327702 GNX327702 GXT327702 HHP327702 HRL327702 IBH327702 ILD327702 IUZ327702 JEV327702 JOR327702 JYN327702 KIJ327702 KSF327702 LCB327702 LLX327702 LVT327702 MFP327702 MPL327702 MZH327702 NJD327702 NSZ327702 OCV327702 OMR327702 OWN327702 PGJ327702 PQF327702 QAB327702 QJX327702 QTT327702 RDP327702 RNL327702 RXH327702 SHD327702 SQZ327702 TAV327702 TKR327702 TUN327702 UEJ327702 UOF327702 UYB327702 VHX327702 VRT327702 WBP327702 WLL327702 WVH327702 A393221:B393221 IV393238 SR393238 ACN393238 AMJ393238 AWF393238 BGB393238 BPX393238 BZT393238 CJP393238 CTL393238 DDH393238 DND393238 DWZ393238 EGV393238 EQR393238 FAN393238 FKJ393238 FUF393238 GEB393238 GNX393238 GXT393238 HHP393238 HRL393238 IBH393238 ILD393238 IUZ393238 JEV393238 JOR393238 JYN393238 KIJ393238 KSF393238 LCB393238 LLX393238 LVT393238 MFP393238 MPL393238 MZH393238 NJD393238 NSZ393238 OCV393238 OMR393238 OWN393238 PGJ393238 PQF393238 QAB393238 QJX393238 QTT393238 RDP393238 RNL393238 RXH393238 SHD393238 SQZ393238 TAV393238 TKR393238 TUN393238 UEJ393238 UOF393238 UYB393238 VHX393238 VRT393238 WBP393238 WLL393238 WVH393238 A458757:B458757 IV458774 SR458774 ACN458774 AMJ458774 AWF458774 BGB458774 BPX458774 BZT458774 CJP458774 CTL458774 DDH458774 DND458774 DWZ458774 EGV458774 EQR458774 FAN458774 FKJ458774 FUF458774 GEB458774 GNX458774 GXT458774 HHP458774 HRL458774 IBH458774 ILD458774 IUZ458774 JEV458774 JOR458774 JYN458774 KIJ458774 KSF458774 LCB458774 LLX458774 LVT458774 MFP458774 MPL458774 MZH458774 NJD458774 NSZ458774 OCV458774 OMR458774 OWN458774 PGJ458774 PQF458774 QAB458774 QJX458774 QTT458774 RDP458774 RNL458774 RXH458774 SHD458774 SQZ458774 TAV458774 TKR458774 TUN458774 UEJ458774 UOF458774 UYB458774 VHX458774 VRT458774 WBP458774 WLL458774 WVH458774 A524293:B524293 IV524310 SR524310 ACN524310 AMJ524310 AWF524310 BGB524310 BPX524310 BZT524310 CJP524310 CTL524310 DDH524310 DND524310 DWZ524310 EGV524310 EQR524310 FAN524310 FKJ524310 FUF524310 GEB524310 GNX524310 GXT524310 HHP524310 HRL524310 IBH524310 ILD524310 IUZ524310 JEV524310 JOR524310 JYN524310 KIJ524310 KSF524310 LCB524310 LLX524310 LVT524310 MFP524310 MPL524310 MZH524310 NJD524310 NSZ524310 OCV524310 OMR524310 OWN524310 PGJ524310 PQF524310 QAB524310 QJX524310 QTT524310 RDP524310 RNL524310 RXH524310 SHD524310 SQZ524310 TAV524310 TKR524310 TUN524310 UEJ524310 UOF524310 UYB524310 VHX524310 VRT524310 WBP524310 WLL524310 WVH524310 A589829:B589829 IV589846 SR589846 ACN589846 AMJ589846 AWF589846 BGB589846 BPX589846 BZT589846 CJP589846 CTL589846 DDH589846 DND589846 DWZ589846 EGV589846 EQR589846 FAN589846 FKJ589846 FUF589846 GEB589846 GNX589846 GXT589846 HHP589846 HRL589846 IBH589846 ILD589846 IUZ589846 JEV589846 JOR589846 JYN589846 KIJ589846 KSF589846 LCB589846 LLX589846 LVT589846 MFP589846 MPL589846 MZH589846 NJD589846 NSZ589846 OCV589846 OMR589846 OWN589846 PGJ589846 PQF589846 QAB589846 QJX589846 QTT589846 RDP589846 RNL589846 RXH589846 SHD589846 SQZ589846 TAV589846 TKR589846 TUN589846 UEJ589846 UOF589846 UYB589846 VHX589846 VRT589846 WBP589846 WLL589846 WVH589846 A655365:B655365 IV655382 SR655382 ACN655382 AMJ655382 AWF655382 BGB655382 BPX655382 BZT655382 CJP655382 CTL655382 DDH655382 DND655382 DWZ655382 EGV655382 EQR655382 FAN655382 FKJ655382 FUF655382 GEB655382 GNX655382 GXT655382 HHP655382 HRL655382 IBH655382 ILD655382 IUZ655382 JEV655382 JOR655382 JYN655382 KIJ655382 KSF655382 LCB655382 LLX655382 LVT655382 MFP655382 MPL655382 MZH655382 NJD655382 NSZ655382 OCV655382 OMR655382 OWN655382 PGJ655382 PQF655382 QAB655382 QJX655382 QTT655382 RDP655382 RNL655382 RXH655382 SHD655382 SQZ655382 TAV655382 TKR655382 TUN655382 UEJ655382 UOF655382 UYB655382 VHX655382 VRT655382 WBP655382 WLL655382 WVH655382 A720901:B720901 IV720918 SR720918 ACN720918 AMJ720918 AWF720918 BGB720918 BPX720918 BZT720918 CJP720918 CTL720918 DDH720918 DND720918 DWZ720918 EGV720918 EQR720918 FAN720918 FKJ720918 FUF720918 GEB720918 GNX720918 GXT720918 HHP720918 HRL720918 IBH720918 ILD720918 IUZ720918 JEV720918 JOR720918 JYN720918 KIJ720918 KSF720918 LCB720918 LLX720918 LVT720918 MFP720918 MPL720918 MZH720918 NJD720918 NSZ720918 OCV720918 OMR720918 OWN720918 PGJ720918 PQF720918 QAB720918 QJX720918 QTT720918 RDP720918 RNL720918 RXH720918 SHD720918 SQZ720918 TAV720918 TKR720918 TUN720918 UEJ720918 UOF720918 UYB720918 VHX720918 VRT720918 WBP720918 WLL720918 WVH720918 A786437:B786437 IV786454 SR786454 ACN786454 AMJ786454 AWF786454 BGB786454 BPX786454 BZT786454 CJP786454 CTL786454 DDH786454 DND786454 DWZ786454 EGV786454 EQR786454 FAN786454 FKJ786454 FUF786454 GEB786454 GNX786454 GXT786454 HHP786454 HRL786454 IBH786454 ILD786454 IUZ786454 JEV786454 JOR786454 JYN786454 KIJ786454 KSF786454 LCB786454 LLX786454 LVT786454 MFP786454 MPL786454 MZH786454 NJD786454 NSZ786454 OCV786454 OMR786454 OWN786454 PGJ786454 PQF786454 QAB786454 QJX786454 QTT786454 RDP786454 RNL786454 RXH786454 SHD786454 SQZ786454 TAV786454 TKR786454 TUN786454 UEJ786454 UOF786454 UYB786454 VHX786454 VRT786454 WBP786454 WLL786454 WVH786454 A851973:B851973 IV851990 SR851990 ACN851990 AMJ851990 AWF851990 BGB851990 BPX851990 BZT851990 CJP851990 CTL851990 DDH851990 DND851990 DWZ851990 EGV851990 EQR851990 FAN851990 FKJ851990 FUF851990 GEB851990 GNX851990 GXT851990 HHP851990 HRL851990 IBH851990 ILD851990 IUZ851990 JEV851990 JOR851990 JYN851990 KIJ851990 KSF851990 LCB851990 LLX851990 LVT851990 MFP851990 MPL851990 MZH851990 NJD851990 NSZ851990 OCV851990 OMR851990 OWN851990 PGJ851990 PQF851990 QAB851990 QJX851990 QTT851990 RDP851990 RNL851990 RXH851990 SHD851990 SQZ851990 TAV851990 TKR851990 TUN851990 UEJ851990 UOF851990 UYB851990 VHX851990 VRT851990 WBP851990 WLL851990 WVH851990 A917509:B917509 IV917526 SR917526 ACN917526 AMJ917526 AWF917526 BGB917526 BPX917526 BZT917526 CJP917526 CTL917526 DDH917526 DND917526 DWZ917526 EGV917526 EQR917526 FAN917526 FKJ917526 FUF917526 GEB917526 GNX917526 GXT917526 HHP917526 HRL917526 IBH917526 ILD917526 IUZ917526 JEV917526 JOR917526 JYN917526 KIJ917526 KSF917526 LCB917526 LLX917526 LVT917526 MFP917526 MPL917526 MZH917526 NJD917526 NSZ917526 OCV917526 OMR917526 OWN917526 PGJ917526 PQF917526 QAB917526 QJX917526 QTT917526 RDP917526 RNL917526 RXH917526 SHD917526 SQZ917526 TAV917526 TKR917526 TUN917526 UEJ917526 UOF917526 UYB917526 VHX917526 VRT917526 WBP917526 WLL917526 WVH917526 A983045:B983045 IV983062 SR983062 ACN983062 AMJ983062 AWF983062 BGB983062 BPX983062 BZT983062 CJP983062 CTL983062 DDH983062 DND983062 DWZ983062 EGV983062 EQR983062 FAN983062 FKJ983062 FUF983062 GEB983062 GNX983062 GXT983062 HHP983062 HRL983062 IBH983062 ILD983062 IUZ983062 JEV983062 JOR983062 JYN983062 KIJ983062 KSF983062 LCB983062 LLX983062 LVT983062 MFP983062 MPL983062 MZH983062 NJD983062 NSZ983062 OCV983062 OMR983062 OWN983062 PGJ983062 PQF983062 QAB983062 QJX983062 QTT983062 RDP983062 RNL983062 RXH983062 SHD983062 SQZ983062 TAV983062 TKR983062 TUN983062 UEJ983062 UOF983062 UYB983062 VHX983062 VRT983062 WBP983062 WLL983062 WVH983062 WVH983070 SR21:SR35 ACN21:ACN35 AMJ21:AMJ35 AWF21:AWF35 BGB21:BGB35 BPX21:BPX35 BZT21:BZT35 CJP21:CJP35 CTL21:CTL35 DDH21:DDH35 DND21:DND35 DWZ21:DWZ35 EGV21:EGV35 EQR21:EQR35 FAN21:FAN35 FKJ21:FKJ35 FUF21:FUF35 GEB21:GEB35 GNX21:GNX35 GXT21:GXT35 HHP21:HHP35 HRL21:HRL35 IBH21:IBH35 ILD21:ILD35 IUZ21:IUZ35 JEV21:JEV35 JOR21:JOR35 JYN21:JYN35 KIJ21:KIJ35 KSF21:KSF35 LCB21:LCB35 LLX21:LLX35 LVT21:LVT35 MFP21:MFP35 MPL21:MPL35 MZH21:MZH35 NJD21:NJD35 NSZ21:NSZ35 OCV21:OCV35 OMR21:OMR35 OWN21:OWN35 PGJ21:PGJ35 PQF21:PQF35 QAB21:QAB35 QJX21:QJX35 QTT21:QTT35 RDP21:RDP35 RNL21:RNL35 RXH21:RXH35 SHD21:SHD35 SQZ21:SQZ35 TAV21:TAV35 TKR21:TKR35 TUN21:TUN35 UEJ21:UEJ35 UOF21:UOF35 UYB21:UYB35 VHX21:VHX35 VRT21:VRT35 WBP21:WBP35 WLL21:WLL35 WVH21:WVH35 WLL983070 A65549:B65549 IV65566 SR65566 ACN65566 AMJ65566 AWF65566 BGB65566 BPX65566 BZT65566 CJP65566 CTL65566 DDH65566 DND65566 DWZ65566 EGV65566 EQR65566 FAN65566 FKJ65566 FUF65566 GEB65566 GNX65566 GXT65566 HHP65566 HRL65566 IBH65566 ILD65566 IUZ65566 JEV65566 JOR65566 JYN65566 KIJ65566 KSF65566 LCB65566 LLX65566 LVT65566 MFP65566 MPL65566 MZH65566 NJD65566 NSZ65566 OCV65566 OMR65566 OWN65566 PGJ65566 PQF65566 QAB65566 QJX65566 QTT65566 RDP65566 RNL65566 RXH65566 SHD65566 SQZ65566 TAV65566 TKR65566 TUN65566 UEJ65566 UOF65566 UYB65566 VHX65566 VRT65566 WBP65566 WLL65566 WVH65566 A131085:B131085 IV131102 SR131102 ACN131102 AMJ131102 AWF131102 BGB131102 BPX131102 BZT131102 CJP131102 CTL131102 DDH131102 DND131102 DWZ131102 EGV131102 EQR131102 FAN131102 FKJ131102 FUF131102 GEB131102 GNX131102 GXT131102 HHP131102 HRL131102 IBH131102 ILD131102 IUZ131102 JEV131102 JOR131102 JYN131102 KIJ131102 KSF131102 LCB131102 LLX131102 LVT131102 MFP131102 MPL131102 MZH131102 NJD131102 NSZ131102 OCV131102 OMR131102 OWN131102 PGJ131102 PQF131102 QAB131102 QJX131102 QTT131102 RDP131102 RNL131102 RXH131102 SHD131102 SQZ131102 TAV131102 TKR131102 TUN131102 UEJ131102 UOF131102 UYB131102 VHX131102 VRT131102 WBP131102 WLL131102 WVH131102 A196621:B196621 IV196638 SR196638 ACN196638 AMJ196638 AWF196638 BGB196638 BPX196638 BZT196638 CJP196638 CTL196638 DDH196638 DND196638 DWZ196638 EGV196638 EQR196638 FAN196638 FKJ196638 FUF196638 GEB196638 GNX196638 GXT196638 HHP196638 HRL196638 IBH196638 ILD196638 IUZ196638 JEV196638 JOR196638 JYN196638 KIJ196638 KSF196638 LCB196638 LLX196638 LVT196638 MFP196638 MPL196638 MZH196638 NJD196638 NSZ196638 OCV196638 OMR196638 OWN196638 PGJ196638 PQF196638 QAB196638 QJX196638 QTT196638 RDP196638 RNL196638 RXH196638 SHD196638 SQZ196638 TAV196638 TKR196638 TUN196638 UEJ196638 UOF196638 UYB196638 VHX196638 VRT196638 WBP196638 WLL196638 WVH196638 A262157:B262157 IV262174 SR262174 ACN262174 AMJ262174 AWF262174 BGB262174 BPX262174 BZT262174 CJP262174 CTL262174 DDH262174 DND262174 DWZ262174 EGV262174 EQR262174 FAN262174 FKJ262174 FUF262174 GEB262174 GNX262174 GXT262174 HHP262174 HRL262174 IBH262174 ILD262174 IUZ262174 JEV262174 JOR262174 JYN262174 KIJ262174 KSF262174 LCB262174 LLX262174 LVT262174 MFP262174 MPL262174 MZH262174 NJD262174 NSZ262174 OCV262174 OMR262174 OWN262174 PGJ262174 PQF262174 QAB262174 QJX262174 QTT262174 RDP262174 RNL262174 RXH262174 SHD262174 SQZ262174 TAV262174 TKR262174 TUN262174 UEJ262174 UOF262174 UYB262174 VHX262174 VRT262174 WBP262174 WLL262174 WVH262174 A327693:B327693 IV327710 SR327710 ACN327710 AMJ327710 AWF327710 BGB327710 BPX327710 BZT327710 CJP327710 CTL327710 DDH327710 DND327710 DWZ327710 EGV327710 EQR327710 FAN327710 FKJ327710 FUF327710 GEB327710 GNX327710 GXT327710 HHP327710 HRL327710 IBH327710 ILD327710 IUZ327710 JEV327710 JOR327710 JYN327710 KIJ327710 KSF327710 LCB327710 LLX327710 LVT327710 MFP327710 MPL327710 MZH327710 NJD327710 NSZ327710 OCV327710 OMR327710 OWN327710 PGJ327710 PQF327710 QAB327710 QJX327710 QTT327710 RDP327710 RNL327710 RXH327710 SHD327710 SQZ327710 TAV327710 TKR327710 TUN327710 UEJ327710 UOF327710 UYB327710 VHX327710 VRT327710 WBP327710 WLL327710 WVH327710 A393229:B393229 IV393246 SR393246 ACN393246 AMJ393246 AWF393246 BGB393246 BPX393246 BZT393246 CJP393246 CTL393246 DDH393246 DND393246 DWZ393246 EGV393246 EQR393246 FAN393246 FKJ393246 FUF393246 GEB393246 GNX393246 GXT393246 HHP393246 HRL393246 IBH393246 ILD393246 IUZ393246 JEV393246 JOR393246 JYN393246 KIJ393246 KSF393246 LCB393246 LLX393246 LVT393246 MFP393246 MPL393246 MZH393246 NJD393246 NSZ393246 OCV393246 OMR393246 OWN393246 PGJ393246 PQF393246 QAB393246 QJX393246 QTT393246 RDP393246 RNL393246 RXH393246 SHD393246 SQZ393246 TAV393246 TKR393246 TUN393246 UEJ393246 UOF393246 UYB393246 VHX393246 VRT393246 WBP393246 WLL393246 WVH393246 A458765:B458765 IV458782 SR458782 ACN458782 AMJ458782 AWF458782 BGB458782 BPX458782 BZT458782 CJP458782 CTL458782 DDH458782 DND458782 DWZ458782 EGV458782 EQR458782 FAN458782 FKJ458782 FUF458782 GEB458782 GNX458782 GXT458782 HHP458782 HRL458782 IBH458782 ILD458782 IUZ458782 JEV458782 JOR458782 JYN458782 KIJ458782 KSF458782 LCB458782 LLX458782 LVT458782 MFP458782 MPL458782 MZH458782 NJD458782 NSZ458782 OCV458782 OMR458782 OWN458782 PGJ458782 PQF458782 QAB458782 QJX458782 QTT458782 RDP458782 RNL458782 RXH458782 SHD458782 SQZ458782 TAV458782 TKR458782 TUN458782 UEJ458782 UOF458782 UYB458782 VHX458782 VRT458782 WBP458782 WLL458782 WVH458782 A524301:B524301 IV524318 SR524318 ACN524318 AMJ524318 AWF524318 BGB524318 BPX524318 BZT524318 CJP524318 CTL524318 DDH524318 DND524318 DWZ524318 EGV524318 EQR524318 FAN524318 FKJ524318 FUF524318 GEB524318 GNX524318 GXT524318 HHP524318 HRL524318 IBH524318 ILD524318 IUZ524318 JEV524318 JOR524318 JYN524318 KIJ524318 KSF524318 LCB524318 LLX524318 LVT524318 MFP524318 MPL524318 MZH524318 NJD524318 NSZ524318 OCV524318 OMR524318 OWN524318 PGJ524318 PQF524318 QAB524318 QJX524318 QTT524318 RDP524318 RNL524318 RXH524318 SHD524318 SQZ524318 TAV524318 TKR524318 TUN524318 UEJ524318 UOF524318 UYB524318 VHX524318 VRT524318 WBP524318 WLL524318 WVH524318 A589837:B589837 IV589854 SR589854 ACN589854 AMJ589854 AWF589854 BGB589854 BPX589854 BZT589854 CJP589854 CTL589854 DDH589854 DND589854 DWZ589854 EGV589854 EQR589854 FAN589854 FKJ589854 FUF589854 GEB589854 GNX589854 GXT589854 HHP589854 HRL589854 IBH589854 ILD589854 IUZ589854 JEV589854 JOR589854 JYN589854 KIJ589854 KSF589854 LCB589854 LLX589854 LVT589854 MFP589854 MPL589854 MZH589854 NJD589854 NSZ589854 OCV589854 OMR589854 OWN589854 PGJ589854 PQF589854 QAB589854 QJX589854 QTT589854 RDP589854 RNL589854 RXH589854 SHD589854 SQZ589854 TAV589854 TKR589854 TUN589854 UEJ589854 UOF589854 UYB589854 VHX589854 VRT589854 WBP589854 WLL589854 WVH589854 A655373:B655373 IV655390 SR655390 ACN655390 AMJ655390 AWF655390 BGB655390 BPX655390 BZT655390 CJP655390 CTL655390 DDH655390 DND655390 DWZ655390 EGV655390 EQR655390 FAN655390 FKJ655390 FUF655390 GEB655390 GNX655390 GXT655390 HHP655390 HRL655390 IBH655390 ILD655390 IUZ655390 JEV655390 JOR655390 JYN655390 KIJ655390 KSF655390 LCB655390 LLX655390 LVT655390 MFP655390 MPL655390 MZH655390 NJD655390 NSZ655390 OCV655390 OMR655390 OWN655390 PGJ655390 PQF655390 QAB655390 QJX655390 QTT655390 RDP655390 RNL655390 RXH655390 SHD655390 SQZ655390 TAV655390 TKR655390 TUN655390 UEJ655390 UOF655390 UYB655390 VHX655390 VRT655390 WBP655390 WLL655390 WVH655390 A720909:B720909 IV720926 SR720926 ACN720926 AMJ720926 AWF720926 BGB720926 BPX720926 BZT720926 CJP720926 CTL720926 DDH720926 DND720926 DWZ720926 EGV720926 EQR720926 FAN720926 FKJ720926 FUF720926 GEB720926 GNX720926 GXT720926 HHP720926 HRL720926 IBH720926 ILD720926 IUZ720926 JEV720926 JOR720926 JYN720926 KIJ720926 KSF720926 LCB720926 LLX720926 LVT720926 MFP720926 MPL720926 MZH720926 NJD720926 NSZ720926 OCV720926 OMR720926 OWN720926 PGJ720926 PQF720926 QAB720926 QJX720926 QTT720926 RDP720926 RNL720926 RXH720926 SHD720926 SQZ720926 TAV720926 TKR720926 TUN720926 UEJ720926 UOF720926 UYB720926 VHX720926 VRT720926 WBP720926 WLL720926 WVH720926 A786445:B786445 IV786462 SR786462 ACN786462 AMJ786462 AWF786462 BGB786462 BPX786462 BZT786462 CJP786462 CTL786462 DDH786462 DND786462 DWZ786462 EGV786462 EQR786462 FAN786462 FKJ786462 FUF786462 GEB786462 GNX786462 GXT786462 HHP786462 HRL786462 IBH786462 ILD786462 IUZ786462 JEV786462 JOR786462 JYN786462 KIJ786462 KSF786462 LCB786462 LLX786462 LVT786462 MFP786462 MPL786462 MZH786462 NJD786462 NSZ786462 OCV786462 OMR786462 OWN786462 PGJ786462 PQF786462 QAB786462 QJX786462 QTT786462 RDP786462 RNL786462 RXH786462 SHD786462 SQZ786462 TAV786462 TKR786462 TUN786462 UEJ786462 UOF786462 UYB786462 VHX786462 VRT786462 WBP786462 WLL786462 WVH786462 A851981:B851981 IV851998 SR851998 ACN851998 AMJ851998 AWF851998 BGB851998 BPX851998 BZT851998 CJP851998 CTL851998 DDH851998 DND851998 DWZ851998 EGV851998 EQR851998 FAN851998 FKJ851998 FUF851998 GEB851998 GNX851998 GXT851998 HHP851998 HRL851998 IBH851998 ILD851998 IUZ851998 JEV851998 JOR851998 JYN851998 KIJ851998 KSF851998 LCB851998 LLX851998 LVT851998 MFP851998 MPL851998 MZH851998 NJD851998 NSZ851998 OCV851998 OMR851998 OWN851998 PGJ851998 PQF851998 QAB851998 QJX851998 QTT851998 RDP851998 RNL851998 RXH851998 SHD851998 SQZ851998 TAV851998 TKR851998 TUN851998 UEJ851998 UOF851998 UYB851998 VHX851998 VRT851998 WBP851998 WLL851998 WVH851998 A917517:B917517 IV917534 SR917534 ACN917534 AMJ917534 AWF917534 BGB917534 BPX917534 BZT917534 CJP917534 CTL917534 DDH917534 DND917534 DWZ917534 EGV917534 EQR917534 FAN917534 FKJ917534 FUF917534 GEB917534 GNX917534 GXT917534 HHP917534 HRL917534 IBH917534 ILD917534 IUZ917534 JEV917534 JOR917534 JYN917534 KIJ917534 KSF917534 LCB917534 LLX917534 LVT917534 MFP917534 MPL917534 MZH917534 NJD917534 NSZ917534 OCV917534 OMR917534 OWN917534 PGJ917534 PQF917534 QAB917534 QJX917534 QTT917534 RDP917534 RNL917534 RXH917534 SHD917534 SQZ917534 TAV917534 TKR917534 TUN917534 UEJ917534 UOF917534 UYB917534 VHX917534 VRT917534 WBP917534 WLL917534 A12:A19 IU10 SQ10 ACM10 AMI10 AWE10 BGA10 BPW10 BZS10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IU12:IU20 SQ12:SQ20 ACM12:ACM20 AMI12:AMI20 AWE12:AWE20 BGA12:BGA20 BPW12:BPW20 BZS12:BZS20 CJO12:CJO20 CTK12:CTK20 DDG12:DDG20 DNC12:DNC20 DWY12:DWY20 EGU12:EGU20 EQQ12:EQQ20 FAM12:FAM20 FKI12:FKI20 FUE12:FUE20 GEA12:GEA20 GNW12:GNW20 GXS12:GXS20 HHO12:HHO20 HRK12:HRK20 IBG12:IBG20 ILC12:ILC20 IUY12:IUY20 JEU12:JEU20 JOQ12:JOQ20 JYM12:JYM20 KII12:KII20 KSE12:KSE20 LCA12:LCA20 LLW12:LLW20 LVS12:LVS20 MFO12:MFO20 MPK12:MPK20 MZG12:MZG20 NJC12:NJC20 NSY12:NSY20 OCU12:OCU20 OMQ12:OMQ20 OWM12:OWM20 PGI12:PGI20 PQE12:PQE20 QAA12:QAA20 QJW12:QJW20 QTS12:QTS20 RDO12:RDO20 RNK12:RNK20 RXG12:RXG20 SHC12:SHC20 SQY12:SQY20 TAU12:TAU20 TKQ12:TKQ20 TUM12:TUM20 UEI12:UEI20 UOE12:UOE20 UYA12:UYA20 VHW12:VHW20 VRS12:VRS20 WBO12:WBO20 WLK12:WLK20 WVG12:WVG20 A10</xm:sqref>
        </x14:dataValidation>
        <x14:dataValidation type="list" allowBlank="1" showInputMessage="1" showErrorMessage="1" xr:uid="{B2A6EE07-D7F1-4DC2-BCC5-C0004AF4EEE8}">
          <x14:formula1>
            <xm:f>"　,常勤,非常勤"</xm:f>
          </x14:formula1>
          <xm:sqref>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ST21:ST35 ACP21:ACP35 AML21:AML35 AWH21:AWH35 BGD21:BGD35 BPZ21:BPZ35 BZV21:BZV35 CJR21:CJR35 CTN21:CTN35 DDJ21:DDJ35 DNF21:DNF35 DXB21:DXB35 EGX21:EGX35 EQT21:EQT35 FAP21:FAP35 FKL21:FKL35 FUH21:FUH35 GED21:GED35 GNZ21:GNZ35 GXV21:GXV35 HHR21:HHR35 HRN21:HRN35 IBJ21:IBJ35 ILF21:ILF35 IVB21:IVB35 JEX21:JEX35 JOT21:JOT35 JYP21:JYP35 KIL21:KIL35 KSH21:KSH35 LCD21:LCD35 LLZ21:LLZ35 LVV21:LVV35 MFR21:MFR35 MPN21:MPN35 MZJ21:MZJ35 NJF21:NJF35 NTB21:NTB35 OCX21:OCX35 OMT21:OMT35 OWP21:OWP35 PGL21:PGL35 PQH21:PQH35 QAD21:QAD35 QJZ21:QJZ35 QTV21:QTV35 RDR21:RDR35 RNN21:RNN35 RXJ21:RXJ35 SHF21:SHF35 SRB21:SRB35 TAX21:TAX35 TKT21:TKT35 TUP21:TUP35 UEL21:UEL35 UOH21:UOH35 UYD21:UYD35 VHZ21:VHZ35 VRV21:VRV35 WBR21:WBR35 WLN21:WLN35 WVJ21:WVJ35 WVJ983070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IX21:IX35 IW9:IW20 SS9:SS20 ACO9:ACO20 AMK9:AMK20 AWG9:AWG20 BGC9:BGC20 BPY9:BPY20 BZU9:BZU20 CJQ9:CJQ20 CTM9:CTM20 DDI9:DDI20 DNE9:DNE20 DXA9:DXA20 EGW9:EGW20 EQS9:EQS20 FAO9:FAO20 FKK9:FKK20 FUG9:FUG20 GEC9:GEC20 GNY9:GNY20 GXU9:GXU20 HHQ9:HHQ20 HRM9:HRM20 IBI9:IBI20 ILE9:ILE20 IVA9:IVA20 JEW9:JEW20 JOS9:JOS20 JYO9:JYO20 KIK9:KIK20 KSG9:KSG20 LCC9:LCC20 LLY9:LLY20 LVU9:LVU20 MFQ9:MFQ20 MPM9:MPM20 MZI9:MZI20 NJE9:NJE20 NTA9:NTA20 OCW9:OCW20 OMS9:OMS20 OWO9:OWO20 PGK9:PGK20 PQG9:PQG20 QAC9:QAC20 QJY9:QJY20 QTU9:QTU20 RDQ9:RDQ20 RNM9:RNM20 RXI9:RXI20 SHE9:SHE20 SRA9:SRA20 TAW9:TAW20 TKS9:TKS20 TUO9:TUO20 UEK9:UEK20 UOG9:UOG20 UYC9:UYC20 VHY9:VHY20 VRU9:VRU20 WBQ9:WBQ20 WLM9:WLM20 WVI9:WVI20</xm:sqref>
        </x14:dataValidation>
        <x14:dataValidation type="list" allowBlank="1" showInputMessage="1" showErrorMessage="1" xr:uid="{502EA371-8580-45E6-BB5E-0D02866702B1}">
          <x14:formula1>
            <xm:f>"　,専任,兼務"</xm:f>
          </x14:formula1>
          <xm:sqref>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F6E9-D470-4E1F-89AD-611EED801990}">
  <sheetPr>
    <tabColor rgb="FF0070C0"/>
    <pageSetUpPr fitToPage="1"/>
  </sheetPr>
  <dimension ref="A1:AL52"/>
  <sheetViews>
    <sheetView zoomScale="90" zoomScaleNormal="90" workbookViewId="0">
      <selection activeCell="F10" sqref="F10"/>
    </sheetView>
  </sheetViews>
  <sheetFormatPr defaultRowHeight="13" x14ac:dyDescent="0.55000000000000004"/>
  <cols>
    <col min="1" max="1" width="10.5" style="1" customWidth="1"/>
    <col min="2" max="2" width="14.75" style="1" customWidth="1"/>
    <col min="3" max="3" width="13.75" style="1" customWidth="1"/>
    <col min="4" max="33" width="5" style="1" customWidth="1"/>
    <col min="34" max="34" width="4.33203125" style="1" hidden="1" customWidth="1"/>
    <col min="35" max="35" width="5.58203125" style="1" customWidth="1"/>
    <col min="36" max="36" width="8.58203125" style="1" customWidth="1"/>
    <col min="37" max="37" width="7.5" style="1" customWidth="1"/>
    <col min="38" max="38" width="6.5" style="1" customWidth="1"/>
    <col min="39" max="254" width="9" style="1"/>
    <col min="255" max="255" width="12.08203125" style="1" customWidth="1"/>
    <col min="256" max="256" width="15.58203125" style="1" customWidth="1"/>
    <col min="257" max="257" width="12.08203125" style="1" customWidth="1"/>
    <col min="258" max="258" width="11.83203125" style="1" customWidth="1"/>
    <col min="259" max="270" width="7.58203125" style="1" customWidth="1"/>
    <col min="271" max="510" width="9" style="1"/>
    <col min="511" max="511" width="12.08203125" style="1" customWidth="1"/>
    <col min="512" max="512" width="15.58203125" style="1" customWidth="1"/>
    <col min="513" max="513" width="12.08203125" style="1" customWidth="1"/>
    <col min="514" max="514" width="11.83203125" style="1" customWidth="1"/>
    <col min="515" max="526" width="7.58203125" style="1" customWidth="1"/>
    <col min="527" max="766" width="9" style="1"/>
    <col min="767" max="767" width="12.08203125" style="1" customWidth="1"/>
    <col min="768" max="768" width="15.58203125" style="1" customWidth="1"/>
    <col min="769" max="769" width="12.08203125" style="1" customWidth="1"/>
    <col min="770" max="770" width="11.83203125" style="1" customWidth="1"/>
    <col min="771" max="782" width="7.58203125" style="1" customWidth="1"/>
    <col min="783" max="1022" width="9" style="1"/>
    <col min="1023" max="1023" width="12.08203125" style="1" customWidth="1"/>
    <col min="1024" max="1024" width="15.58203125" style="1" customWidth="1"/>
    <col min="1025" max="1025" width="12.08203125" style="1" customWidth="1"/>
    <col min="1026" max="1026" width="11.83203125" style="1" customWidth="1"/>
    <col min="1027" max="1038" width="7.58203125" style="1" customWidth="1"/>
    <col min="1039" max="1278" width="9" style="1"/>
    <col min="1279" max="1279" width="12.08203125" style="1" customWidth="1"/>
    <col min="1280" max="1280" width="15.58203125" style="1" customWidth="1"/>
    <col min="1281" max="1281" width="12.08203125" style="1" customWidth="1"/>
    <col min="1282" max="1282" width="11.83203125" style="1" customWidth="1"/>
    <col min="1283" max="1294" width="7.58203125" style="1" customWidth="1"/>
    <col min="1295" max="1534" width="9" style="1"/>
    <col min="1535" max="1535" width="12.08203125" style="1" customWidth="1"/>
    <col min="1536" max="1536" width="15.58203125" style="1" customWidth="1"/>
    <col min="1537" max="1537" width="12.08203125" style="1" customWidth="1"/>
    <col min="1538" max="1538" width="11.83203125" style="1" customWidth="1"/>
    <col min="1539" max="1550" width="7.58203125" style="1" customWidth="1"/>
    <col min="1551" max="1790" width="9" style="1"/>
    <col min="1791" max="1791" width="12.08203125" style="1" customWidth="1"/>
    <col min="1792" max="1792" width="15.58203125" style="1" customWidth="1"/>
    <col min="1793" max="1793" width="12.08203125" style="1" customWidth="1"/>
    <col min="1794" max="1794" width="11.83203125" style="1" customWidth="1"/>
    <col min="1795" max="1806" width="7.58203125" style="1" customWidth="1"/>
    <col min="1807" max="2046" width="9" style="1"/>
    <col min="2047" max="2047" width="12.08203125" style="1" customWidth="1"/>
    <col min="2048" max="2048" width="15.58203125" style="1" customWidth="1"/>
    <col min="2049" max="2049" width="12.08203125" style="1" customWidth="1"/>
    <col min="2050" max="2050" width="11.83203125" style="1" customWidth="1"/>
    <col min="2051" max="2062" width="7.58203125" style="1" customWidth="1"/>
    <col min="2063" max="2302" width="9" style="1"/>
    <col min="2303" max="2303" width="12.08203125" style="1" customWidth="1"/>
    <col min="2304" max="2304" width="15.58203125" style="1" customWidth="1"/>
    <col min="2305" max="2305" width="12.08203125" style="1" customWidth="1"/>
    <col min="2306" max="2306" width="11.83203125" style="1" customWidth="1"/>
    <col min="2307" max="2318" width="7.58203125" style="1" customWidth="1"/>
    <col min="2319" max="2558" width="9" style="1"/>
    <col min="2559" max="2559" width="12.08203125" style="1" customWidth="1"/>
    <col min="2560" max="2560" width="15.58203125" style="1" customWidth="1"/>
    <col min="2561" max="2561" width="12.08203125" style="1" customWidth="1"/>
    <col min="2562" max="2562" width="11.83203125" style="1" customWidth="1"/>
    <col min="2563" max="2574" width="7.58203125" style="1" customWidth="1"/>
    <col min="2575" max="2814" width="9" style="1"/>
    <col min="2815" max="2815" width="12.08203125" style="1" customWidth="1"/>
    <col min="2816" max="2816" width="15.58203125" style="1" customWidth="1"/>
    <col min="2817" max="2817" width="12.08203125" style="1" customWidth="1"/>
    <col min="2818" max="2818" width="11.83203125" style="1" customWidth="1"/>
    <col min="2819" max="2830" width="7.58203125" style="1" customWidth="1"/>
    <col min="2831" max="3070" width="9" style="1"/>
    <col min="3071" max="3071" width="12.08203125" style="1" customWidth="1"/>
    <col min="3072" max="3072" width="15.58203125" style="1" customWidth="1"/>
    <col min="3073" max="3073" width="12.08203125" style="1" customWidth="1"/>
    <col min="3074" max="3074" width="11.83203125" style="1" customWidth="1"/>
    <col min="3075" max="3086" width="7.58203125" style="1" customWidth="1"/>
    <col min="3087" max="3326" width="9" style="1"/>
    <col min="3327" max="3327" width="12.08203125" style="1" customWidth="1"/>
    <col min="3328" max="3328" width="15.58203125" style="1" customWidth="1"/>
    <col min="3329" max="3329" width="12.08203125" style="1" customWidth="1"/>
    <col min="3330" max="3330" width="11.83203125" style="1" customWidth="1"/>
    <col min="3331" max="3342" width="7.58203125" style="1" customWidth="1"/>
    <col min="3343" max="3582" width="9" style="1"/>
    <col min="3583" max="3583" width="12.08203125" style="1" customWidth="1"/>
    <col min="3584" max="3584" width="15.58203125" style="1" customWidth="1"/>
    <col min="3585" max="3585" width="12.08203125" style="1" customWidth="1"/>
    <col min="3586" max="3586" width="11.83203125" style="1" customWidth="1"/>
    <col min="3587" max="3598" width="7.58203125" style="1" customWidth="1"/>
    <col min="3599" max="3838" width="9" style="1"/>
    <col min="3839" max="3839" width="12.08203125" style="1" customWidth="1"/>
    <col min="3840" max="3840" width="15.58203125" style="1" customWidth="1"/>
    <col min="3841" max="3841" width="12.08203125" style="1" customWidth="1"/>
    <col min="3842" max="3842" width="11.83203125" style="1" customWidth="1"/>
    <col min="3843" max="3854" width="7.58203125" style="1" customWidth="1"/>
    <col min="3855" max="4094" width="9" style="1"/>
    <col min="4095" max="4095" width="12.08203125" style="1" customWidth="1"/>
    <col min="4096" max="4096" width="15.58203125" style="1" customWidth="1"/>
    <col min="4097" max="4097" width="12.08203125" style="1" customWidth="1"/>
    <col min="4098" max="4098" width="11.83203125" style="1" customWidth="1"/>
    <col min="4099" max="4110" width="7.58203125" style="1" customWidth="1"/>
    <col min="4111" max="4350" width="9" style="1"/>
    <col min="4351" max="4351" width="12.08203125" style="1" customWidth="1"/>
    <col min="4352" max="4352" width="15.58203125" style="1" customWidth="1"/>
    <col min="4353" max="4353" width="12.08203125" style="1" customWidth="1"/>
    <col min="4354" max="4354" width="11.83203125" style="1" customWidth="1"/>
    <col min="4355" max="4366" width="7.58203125" style="1" customWidth="1"/>
    <col min="4367" max="4606" width="9" style="1"/>
    <col min="4607" max="4607" width="12.08203125" style="1" customWidth="1"/>
    <col min="4608" max="4608" width="15.58203125" style="1" customWidth="1"/>
    <col min="4609" max="4609" width="12.08203125" style="1" customWidth="1"/>
    <col min="4610" max="4610" width="11.83203125" style="1" customWidth="1"/>
    <col min="4611" max="4622" width="7.58203125" style="1" customWidth="1"/>
    <col min="4623" max="4862" width="9" style="1"/>
    <col min="4863" max="4863" width="12.08203125" style="1" customWidth="1"/>
    <col min="4864" max="4864" width="15.58203125" style="1" customWidth="1"/>
    <col min="4865" max="4865" width="12.08203125" style="1" customWidth="1"/>
    <col min="4866" max="4866" width="11.83203125" style="1" customWidth="1"/>
    <col min="4867" max="4878" width="7.58203125" style="1" customWidth="1"/>
    <col min="4879" max="5118" width="9" style="1"/>
    <col min="5119" max="5119" width="12.08203125" style="1" customWidth="1"/>
    <col min="5120" max="5120" width="15.58203125" style="1" customWidth="1"/>
    <col min="5121" max="5121" width="12.08203125" style="1" customWidth="1"/>
    <col min="5122" max="5122" width="11.83203125" style="1" customWidth="1"/>
    <col min="5123" max="5134" width="7.58203125" style="1" customWidth="1"/>
    <col min="5135" max="5374" width="9" style="1"/>
    <col min="5375" max="5375" width="12.08203125" style="1" customWidth="1"/>
    <col min="5376" max="5376" width="15.58203125" style="1" customWidth="1"/>
    <col min="5377" max="5377" width="12.08203125" style="1" customWidth="1"/>
    <col min="5378" max="5378" width="11.83203125" style="1" customWidth="1"/>
    <col min="5379" max="5390" width="7.58203125" style="1" customWidth="1"/>
    <col min="5391" max="5630" width="9" style="1"/>
    <col min="5631" max="5631" width="12.08203125" style="1" customWidth="1"/>
    <col min="5632" max="5632" width="15.58203125" style="1" customWidth="1"/>
    <col min="5633" max="5633" width="12.08203125" style="1" customWidth="1"/>
    <col min="5634" max="5634" width="11.83203125" style="1" customWidth="1"/>
    <col min="5635" max="5646" width="7.58203125" style="1" customWidth="1"/>
    <col min="5647" max="5886" width="9" style="1"/>
    <col min="5887" max="5887" width="12.08203125" style="1" customWidth="1"/>
    <col min="5888" max="5888" width="15.58203125" style="1" customWidth="1"/>
    <col min="5889" max="5889" width="12.08203125" style="1" customWidth="1"/>
    <col min="5890" max="5890" width="11.83203125" style="1" customWidth="1"/>
    <col min="5891" max="5902" width="7.58203125" style="1" customWidth="1"/>
    <col min="5903" max="6142" width="9" style="1"/>
    <col min="6143" max="6143" width="12.08203125" style="1" customWidth="1"/>
    <col min="6144" max="6144" width="15.58203125" style="1" customWidth="1"/>
    <col min="6145" max="6145" width="12.08203125" style="1" customWidth="1"/>
    <col min="6146" max="6146" width="11.83203125" style="1" customWidth="1"/>
    <col min="6147" max="6158" width="7.58203125" style="1" customWidth="1"/>
    <col min="6159" max="6398" width="9" style="1"/>
    <col min="6399" max="6399" width="12.08203125" style="1" customWidth="1"/>
    <col min="6400" max="6400" width="15.58203125" style="1" customWidth="1"/>
    <col min="6401" max="6401" width="12.08203125" style="1" customWidth="1"/>
    <col min="6402" max="6402" width="11.83203125" style="1" customWidth="1"/>
    <col min="6403" max="6414" width="7.58203125" style="1" customWidth="1"/>
    <col min="6415" max="6654" width="9" style="1"/>
    <col min="6655" max="6655" width="12.08203125" style="1" customWidth="1"/>
    <col min="6656" max="6656" width="15.58203125" style="1" customWidth="1"/>
    <col min="6657" max="6657" width="12.08203125" style="1" customWidth="1"/>
    <col min="6658" max="6658" width="11.83203125" style="1" customWidth="1"/>
    <col min="6659" max="6670" width="7.58203125" style="1" customWidth="1"/>
    <col min="6671" max="6910" width="9" style="1"/>
    <col min="6911" max="6911" width="12.08203125" style="1" customWidth="1"/>
    <col min="6912" max="6912" width="15.58203125" style="1" customWidth="1"/>
    <col min="6913" max="6913" width="12.08203125" style="1" customWidth="1"/>
    <col min="6914" max="6914" width="11.83203125" style="1" customWidth="1"/>
    <col min="6915" max="6926" width="7.58203125" style="1" customWidth="1"/>
    <col min="6927" max="7166" width="9" style="1"/>
    <col min="7167" max="7167" width="12.08203125" style="1" customWidth="1"/>
    <col min="7168" max="7168" width="15.58203125" style="1" customWidth="1"/>
    <col min="7169" max="7169" width="12.08203125" style="1" customWidth="1"/>
    <col min="7170" max="7170" width="11.83203125" style="1" customWidth="1"/>
    <col min="7171" max="7182" width="7.58203125" style="1" customWidth="1"/>
    <col min="7183" max="7422" width="9" style="1"/>
    <col min="7423" max="7423" width="12.08203125" style="1" customWidth="1"/>
    <col min="7424" max="7424" width="15.58203125" style="1" customWidth="1"/>
    <col min="7425" max="7425" width="12.08203125" style="1" customWidth="1"/>
    <col min="7426" max="7426" width="11.83203125" style="1" customWidth="1"/>
    <col min="7427" max="7438" width="7.58203125" style="1" customWidth="1"/>
    <col min="7439" max="7678" width="9" style="1"/>
    <col min="7679" max="7679" width="12.08203125" style="1" customWidth="1"/>
    <col min="7680" max="7680" width="15.58203125" style="1" customWidth="1"/>
    <col min="7681" max="7681" width="12.08203125" style="1" customWidth="1"/>
    <col min="7682" max="7682" width="11.83203125" style="1" customWidth="1"/>
    <col min="7683" max="7694" width="7.58203125" style="1" customWidth="1"/>
    <col min="7695" max="7934" width="9" style="1"/>
    <col min="7935" max="7935" width="12.08203125" style="1" customWidth="1"/>
    <col min="7936" max="7936" width="15.58203125" style="1" customWidth="1"/>
    <col min="7937" max="7937" width="12.08203125" style="1" customWidth="1"/>
    <col min="7938" max="7938" width="11.83203125" style="1" customWidth="1"/>
    <col min="7939" max="7950" width="7.58203125" style="1" customWidth="1"/>
    <col min="7951" max="8190" width="9" style="1"/>
    <col min="8191" max="8191" width="12.08203125" style="1" customWidth="1"/>
    <col min="8192" max="8192" width="15.58203125" style="1" customWidth="1"/>
    <col min="8193" max="8193" width="12.08203125" style="1" customWidth="1"/>
    <col min="8194" max="8194" width="11.83203125" style="1" customWidth="1"/>
    <col min="8195" max="8206" width="7.58203125" style="1" customWidth="1"/>
    <col min="8207" max="8446" width="9" style="1"/>
    <col min="8447" max="8447" width="12.08203125" style="1" customWidth="1"/>
    <col min="8448" max="8448" width="15.58203125" style="1" customWidth="1"/>
    <col min="8449" max="8449" width="12.08203125" style="1" customWidth="1"/>
    <col min="8450" max="8450" width="11.83203125" style="1" customWidth="1"/>
    <col min="8451" max="8462" width="7.58203125" style="1" customWidth="1"/>
    <col min="8463" max="8702" width="9" style="1"/>
    <col min="8703" max="8703" width="12.08203125" style="1" customWidth="1"/>
    <col min="8704" max="8704" width="15.58203125" style="1" customWidth="1"/>
    <col min="8705" max="8705" width="12.08203125" style="1" customWidth="1"/>
    <col min="8706" max="8706" width="11.83203125" style="1" customWidth="1"/>
    <col min="8707" max="8718" width="7.58203125" style="1" customWidth="1"/>
    <col min="8719" max="8958" width="9" style="1"/>
    <col min="8959" max="8959" width="12.08203125" style="1" customWidth="1"/>
    <col min="8960" max="8960" width="15.58203125" style="1" customWidth="1"/>
    <col min="8961" max="8961" width="12.08203125" style="1" customWidth="1"/>
    <col min="8962" max="8962" width="11.83203125" style="1" customWidth="1"/>
    <col min="8963" max="8974" width="7.58203125" style="1" customWidth="1"/>
    <col min="8975" max="9214" width="9" style="1"/>
    <col min="9215" max="9215" width="12.08203125" style="1" customWidth="1"/>
    <col min="9216" max="9216" width="15.58203125" style="1" customWidth="1"/>
    <col min="9217" max="9217" width="12.08203125" style="1" customWidth="1"/>
    <col min="9218" max="9218" width="11.83203125" style="1" customWidth="1"/>
    <col min="9219" max="9230" width="7.58203125" style="1" customWidth="1"/>
    <col min="9231" max="9470" width="9" style="1"/>
    <col min="9471" max="9471" width="12.08203125" style="1" customWidth="1"/>
    <col min="9472" max="9472" width="15.58203125" style="1" customWidth="1"/>
    <col min="9473" max="9473" width="12.08203125" style="1" customWidth="1"/>
    <col min="9474" max="9474" width="11.83203125" style="1" customWidth="1"/>
    <col min="9475" max="9486" width="7.58203125" style="1" customWidth="1"/>
    <col min="9487" max="9726" width="9" style="1"/>
    <col min="9727" max="9727" width="12.08203125" style="1" customWidth="1"/>
    <col min="9728" max="9728" width="15.58203125" style="1" customWidth="1"/>
    <col min="9729" max="9729" width="12.08203125" style="1" customWidth="1"/>
    <col min="9730" max="9730" width="11.83203125" style="1" customWidth="1"/>
    <col min="9731" max="9742" width="7.58203125" style="1" customWidth="1"/>
    <col min="9743" max="9982" width="9" style="1"/>
    <col min="9983" max="9983" width="12.08203125" style="1" customWidth="1"/>
    <col min="9984" max="9984" width="15.58203125" style="1" customWidth="1"/>
    <col min="9985" max="9985" width="12.08203125" style="1" customWidth="1"/>
    <col min="9986" max="9986" width="11.83203125" style="1" customWidth="1"/>
    <col min="9987" max="9998" width="7.58203125" style="1" customWidth="1"/>
    <col min="9999" max="10238" width="9" style="1"/>
    <col min="10239" max="10239" width="12.08203125" style="1" customWidth="1"/>
    <col min="10240" max="10240" width="15.58203125" style="1" customWidth="1"/>
    <col min="10241" max="10241" width="12.08203125" style="1" customWidth="1"/>
    <col min="10242" max="10242" width="11.83203125" style="1" customWidth="1"/>
    <col min="10243" max="10254" width="7.58203125" style="1" customWidth="1"/>
    <col min="10255" max="10494" width="9" style="1"/>
    <col min="10495" max="10495" width="12.08203125" style="1" customWidth="1"/>
    <col min="10496" max="10496" width="15.58203125" style="1" customWidth="1"/>
    <col min="10497" max="10497" width="12.08203125" style="1" customWidth="1"/>
    <col min="10498" max="10498" width="11.83203125" style="1" customWidth="1"/>
    <col min="10499" max="10510" width="7.58203125" style="1" customWidth="1"/>
    <col min="10511" max="10750" width="9" style="1"/>
    <col min="10751" max="10751" width="12.08203125" style="1" customWidth="1"/>
    <col min="10752" max="10752" width="15.58203125" style="1" customWidth="1"/>
    <col min="10753" max="10753" width="12.08203125" style="1" customWidth="1"/>
    <col min="10754" max="10754" width="11.83203125" style="1" customWidth="1"/>
    <col min="10755" max="10766" width="7.58203125" style="1" customWidth="1"/>
    <col min="10767" max="11006" width="9" style="1"/>
    <col min="11007" max="11007" width="12.08203125" style="1" customWidth="1"/>
    <col min="11008" max="11008" width="15.58203125" style="1" customWidth="1"/>
    <col min="11009" max="11009" width="12.08203125" style="1" customWidth="1"/>
    <col min="11010" max="11010" width="11.83203125" style="1" customWidth="1"/>
    <col min="11011" max="11022" width="7.58203125" style="1" customWidth="1"/>
    <col min="11023" max="11262" width="9" style="1"/>
    <col min="11263" max="11263" width="12.08203125" style="1" customWidth="1"/>
    <col min="11264" max="11264" width="15.58203125" style="1" customWidth="1"/>
    <col min="11265" max="11265" width="12.08203125" style="1" customWidth="1"/>
    <col min="11266" max="11266" width="11.83203125" style="1" customWidth="1"/>
    <col min="11267" max="11278" width="7.58203125" style="1" customWidth="1"/>
    <col min="11279" max="11518" width="9" style="1"/>
    <col min="11519" max="11519" width="12.08203125" style="1" customWidth="1"/>
    <col min="11520" max="11520" width="15.58203125" style="1" customWidth="1"/>
    <col min="11521" max="11521" width="12.08203125" style="1" customWidth="1"/>
    <col min="11522" max="11522" width="11.83203125" style="1" customWidth="1"/>
    <col min="11523" max="11534" width="7.58203125" style="1" customWidth="1"/>
    <col min="11535" max="11774" width="9" style="1"/>
    <col min="11775" max="11775" width="12.08203125" style="1" customWidth="1"/>
    <col min="11776" max="11776" width="15.58203125" style="1" customWidth="1"/>
    <col min="11777" max="11777" width="12.08203125" style="1" customWidth="1"/>
    <col min="11778" max="11778" width="11.83203125" style="1" customWidth="1"/>
    <col min="11779" max="11790" width="7.58203125" style="1" customWidth="1"/>
    <col min="11791" max="12030" width="9" style="1"/>
    <col min="12031" max="12031" width="12.08203125" style="1" customWidth="1"/>
    <col min="12032" max="12032" width="15.58203125" style="1" customWidth="1"/>
    <col min="12033" max="12033" width="12.08203125" style="1" customWidth="1"/>
    <col min="12034" max="12034" width="11.83203125" style="1" customWidth="1"/>
    <col min="12035" max="12046" width="7.58203125" style="1" customWidth="1"/>
    <col min="12047" max="12286" width="9" style="1"/>
    <col min="12287" max="12287" width="12.08203125" style="1" customWidth="1"/>
    <col min="12288" max="12288" width="15.58203125" style="1" customWidth="1"/>
    <col min="12289" max="12289" width="12.08203125" style="1" customWidth="1"/>
    <col min="12290" max="12290" width="11.83203125" style="1" customWidth="1"/>
    <col min="12291" max="12302" width="7.58203125" style="1" customWidth="1"/>
    <col min="12303" max="12542" width="9" style="1"/>
    <col min="12543" max="12543" width="12.08203125" style="1" customWidth="1"/>
    <col min="12544" max="12544" width="15.58203125" style="1" customWidth="1"/>
    <col min="12545" max="12545" width="12.08203125" style="1" customWidth="1"/>
    <col min="12546" max="12546" width="11.83203125" style="1" customWidth="1"/>
    <col min="12547" max="12558" width="7.58203125" style="1" customWidth="1"/>
    <col min="12559" max="12798" width="9" style="1"/>
    <col min="12799" max="12799" width="12.08203125" style="1" customWidth="1"/>
    <col min="12800" max="12800" width="15.58203125" style="1" customWidth="1"/>
    <col min="12801" max="12801" width="12.08203125" style="1" customWidth="1"/>
    <col min="12802" max="12802" width="11.83203125" style="1" customWidth="1"/>
    <col min="12803" max="12814" width="7.58203125" style="1" customWidth="1"/>
    <col min="12815" max="13054" width="9" style="1"/>
    <col min="13055" max="13055" width="12.08203125" style="1" customWidth="1"/>
    <col min="13056" max="13056" width="15.58203125" style="1" customWidth="1"/>
    <col min="13057" max="13057" width="12.08203125" style="1" customWidth="1"/>
    <col min="13058" max="13058" width="11.83203125" style="1" customWidth="1"/>
    <col min="13059" max="13070" width="7.58203125" style="1" customWidth="1"/>
    <col min="13071" max="13310" width="9" style="1"/>
    <col min="13311" max="13311" width="12.08203125" style="1" customWidth="1"/>
    <col min="13312" max="13312" width="15.58203125" style="1" customWidth="1"/>
    <col min="13313" max="13313" width="12.08203125" style="1" customWidth="1"/>
    <col min="13314" max="13314" width="11.83203125" style="1" customWidth="1"/>
    <col min="13315" max="13326" width="7.58203125" style="1" customWidth="1"/>
    <col min="13327" max="13566" width="9" style="1"/>
    <col min="13567" max="13567" width="12.08203125" style="1" customWidth="1"/>
    <col min="13568" max="13568" width="15.58203125" style="1" customWidth="1"/>
    <col min="13569" max="13569" width="12.08203125" style="1" customWidth="1"/>
    <col min="13570" max="13570" width="11.83203125" style="1" customWidth="1"/>
    <col min="13571" max="13582" width="7.58203125" style="1" customWidth="1"/>
    <col min="13583" max="13822" width="9" style="1"/>
    <col min="13823" max="13823" width="12.08203125" style="1" customWidth="1"/>
    <col min="13824" max="13824" width="15.58203125" style="1" customWidth="1"/>
    <col min="13825" max="13825" width="12.08203125" style="1" customWidth="1"/>
    <col min="13826" max="13826" width="11.83203125" style="1" customWidth="1"/>
    <col min="13827" max="13838" width="7.58203125" style="1" customWidth="1"/>
    <col min="13839" max="14078" width="9" style="1"/>
    <col min="14079" max="14079" width="12.08203125" style="1" customWidth="1"/>
    <col min="14080" max="14080" width="15.58203125" style="1" customWidth="1"/>
    <col min="14081" max="14081" width="12.08203125" style="1" customWidth="1"/>
    <col min="14082" max="14082" width="11.83203125" style="1" customWidth="1"/>
    <col min="14083" max="14094" width="7.58203125" style="1" customWidth="1"/>
    <col min="14095" max="14334" width="9" style="1"/>
    <col min="14335" max="14335" width="12.08203125" style="1" customWidth="1"/>
    <col min="14336" max="14336" width="15.58203125" style="1" customWidth="1"/>
    <col min="14337" max="14337" width="12.08203125" style="1" customWidth="1"/>
    <col min="14338" max="14338" width="11.83203125" style="1" customWidth="1"/>
    <col min="14339" max="14350" width="7.58203125" style="1" customWidth="1"/>
    <col min="14351" max="14590" width="9" style="1"/>
    <col min="14591" max="14591" width="12.08203125" style="1" customWidth="1"/>
    <col min="14592" max="14592" width="15.58203125" style="1" customWidth="1"/>
    <col min="14593" max="14593" width="12.08203125" style="1" customWidth="1"/>
    <col min="14594" max="14594" width="11.83203125" style="1" customWidth="1"/>
    <col min="14595" max="14606" width="7.58203125" style="1" customWidth="1"/>
    <col min="14607" max="14846" width="9" style="1"/>
    <col min="14847" max="14847" width="12.08203125" style="1" customWidth="1"/>
    <col min="14848" max="14848" width="15.58203125" style="1" customWidth="1"/>
    <col min="14849" max="14849" width="12.08203125" style="1" customWidth="1"/>
    <col min="14850" max="14850" width="11.83203125" style="1" customWidth="1"/>
    <col min="14851" max="14862" width="7.58203125" style="1" customWidth="1"/>
    <col min="14863" max="15102" width="9" style="1"/>
    <col min="15103" max="15103" width="12.08203125" style="1" customWidth="1"/>
    <col min="15104" max="15104" width="15.58203125" style="1" customWidth="1"/>
    <col min="15105" max="15105" width="12.08203125" style="1" customWidth="1"/>
    <col min="15106" max="15106" width="11.83203125" style="1" customWidth="1"/>
    <col min="15107" max="15118" width="7.58203125" style="1" customWidth="1"/>
    <col min="15119" max="15358" width="9" style="1"/>
    <col min="15359" max="15359" width="12.08203125" style="1" customWidth="1"/>
    <col min="15360" max="15360" width="15.58203125" style="1" customWidth="1"/>
    <col min="15361" max="15361" width="12.08203125" style="1" customWidth="1"/>
    <col min="15362" max="15362" width="11.83203125" style="1" customWidth="1"/>
    <col min="15363" max="15374" width="7.58203125" style="1" customWidth="1"/>
    <col min="15375" max="15614" width="9" style="1"/>
    <col min="15615" max="15615" width="12.08203125" style="1" customWidth="1"/>
    <col min="15616" max="15616" width="15.58203125" style="1" customWidth="1"/>
    <col min="15617" max="15617" width="12.08203125" style="1" customWidth="1"/>
    <col min="15618" max="15618" width="11.83203125" style="1" customWidth="1"/>
    <col min="15619" max="15630" width="7.58203125" style="1" customWidth="1"/>
    <col min="15631" max="15870" width="9" style="1"/>
    <col min="15871" max="15871" width="12.08203125" style="1" customWidth="1"/>
    <col min="15872" max="15872" width="15.58203125" style="1" customWidth="1"/>
    <col min="15873" max="15873" width="12.08203125" style="1" customWidth="1"/>
    <col min="15874" max="15874" width="11.83203125" style="1" customWidth="1"/>
    <col min="15875" max="15886" width="7.58203125" style="1" customWidth="1"/>
    <col min="15887" max="16126" width="9" style="1"/>
    <col min="16127" max="16127" width="12.08203125" style="1" customWidth="1"/>
    <col min="16128" max="16128" width="15.58203125" style="1" customWidth="1"/>
    <col min="16129" max="16129" width="12.08203125" style="1" customWidth="1"/>
    <col min="16130" max="16130" width="11.83203125" style="1" customWidth="1"/>
    <col min="16131" max="16142" width="7.58203125" style="1" customWidth="1"/>
    <col min="16143" max="16384" width="9" style="1"/>
  </cols>
  <sheetData>
    <row r="1" spans="1:38" ht="36.75" customHeight="1" thickBot="1" x14ac:dyDescent="0.6">
      <c r="A1" s="152" t="s">
        <v>67</v>
      </c>
      <c r="B1" s="125"/>
      <c r="C1" s="125"/>
      <c r="D1" s="125"/>
      <c r="E1" s="153" t="s">
        <v>29</v>
      </c>
      <c r="F1" s="154"/>
      <c r="G1" s="170" t="s">
        <v>30</v>
      </c>
      <c r="H1" s="171"/>
      <c r="I1" s="171"/>
      <c r="J1" s="171"/>
      <c r="K1" s="171"/>
      <c r="L1" s="171"/>
      <c r="M1" s="171"/>
      <c r="N1" s="14"/>
      <c r="O1" s="14"/>
      <c r="P1" s="14"/>
      <c r="Q1" s="14"/>
      <c r="R1" s="14"/>
      <c r="S1" s="14"/>
      <c r="T1" s="14"/>
      <c r="U1" s="14"/>
      <c r="V1" s="14"/>
      <c r="W1" s="14"/>
      <c r="X1" s="14"/>
      <c r="Y1" s="14"/>
      <c r="Z1" s="14"/>
      <c r="AA1" s="14"/>
      <c r="AB1" s="14"/>
      <c r="AC1" s="14"/>
      <c r="AD1" s="14"/>
      <c r="AE1" s="14"/>
      <c r="AF1" s="14"/>
      <c r="AG1" s="14"/>
      <c r="AH1" s="14"/>
    </row>
    <row r="2" spans="1:38" ht="25.5" customHeight="1" thickBot="1" x14ac:dyDescent="0.6">
      <c r="A2" s="124" t="s">
        <v>46</v>
      </c>
      <c r="B2" s="125"/>
      <c r="C2" s="125"/>
      <c r="D2" s="125"/>
      <c r="E2" s="174">
        <v>7.75</v>
      </c>
      <c r="F2" s="175"/>
      <c r="G2" s="176"/>
      <c r="H2" s="28" t="s">
        <v>24</v>
      </c>
      <c r="I2" s="29"/>
      <c r="J2" s="29"/>
      <c r="K2" s="27"/>
      <c r="L2" s="26"/>
      <c r="M2" s="25"/>
      <c r="N2" s="25"/>
      <c r="O2" s="25"/>
      <c r="P2" s="25"/>
      <c r="Q2" s="25"/>
      <c r="R2" s="25"/>
      <c r="S2" s="25"/>
      <c r="T2" s="25"/>
      <c r="U2" s="25"/>
      <c r="V2" s="25"/>
      <c r="W2" s="25"/>
      <c r="X2" s="25"/>
      <c r="Y2" s="25"/>
      <c r="Z2" s="25"/>
      <c r="AA2" s="25"/>
      <c r="AB2" s="25"/>
      <c r="AC2" s="25"/>
      <c r="AD2" s="25"/>
      <c r="AE2" s="25"/>
      <c r="AF2" s="25"/>
      <c r="AG2" s="25"/>
      <c r="AH2" s="25"/>
    </row>
    <row r="3" spans="1:38" ht="25.5" customHeight="1" thickBot="1" x14ac:dyDescent="0.6">
      <c r="A3" s="124" t="s">
        <v>47</v>
      </c>
      <c r="B3" s="125"/>
      <c r="C3" s="125"/>
      <c r="D3" s="125"/>
      <c r="E3" s="172">
        <v>5</v>
      </c>
      <c r="F3" s="173"/>
      <c r="G3" s="29" t="s">
        <v>48</v>
      </c>
      <c r="H3" s="128">
        <f>E2*E3</f>
        <v>38.75</v>
      </c>
      <c r="I3" s="129"/>
      <c r="J3" s="130" t="s">
        <v>49</v>
      </c>
      <c r="K3" s="125"/>
      <c r="L3" s="26"/>
      <c r="M3" s="25"/>
      <c r="N3" s="25"/>
      <c r="O3" s="25"/>
      <c r="P3" s="25"/>
      <c r="Q3" s="25"/>
      <c r="R3" s="25"/>
      <c r="S3" s="25"/>
      <c r="T3" s="25"/>
      <c r="U3" s="25"/>
      <c r="V3" s="25"/>
      <c r="W3" s="25"/>
      <c r="X3" s="25"/>
      <c r="Y3" s="25"/>
      <c r="Z3" s="25"/>
      <c r="AA3" s="25"/>
      <c r="AB3" s="25"/>
      <c r="AC3" s="25"/>
      <c r="AD3" s="25"/>
      <c r="AE3" s="25"/>
      <c r="AF3" s="25"/>
      <c r="AG3" s="25"/>
      <c r="AH3" s="25"/>
    </row>
    <row r="4" spans="1:38" ht="25.5" customHeight="1" thickBot="1" x14ac:dyDescent="0.6">
      <c r="A4" s="124" t="s">
        <v>58</v>
      </c>
      <c r="B4" s="125"/>
      <c r="C4" s="125"/>
      <c r="D4" s="125"/>
      <c r="E4" s="174">
        <v>22</v>
      </c>
      <c r="F4" s="175"/>
      <c r="G4" s="176"/>
      <c r="H4" s="29" t="s">
        <v>25</v>
      </c>
      <c r="I4" s="29"/>
      <c r="J4" s="29"/>
      <c r="K4" s="26"/>
      <c r="L4" s="26"/>
      <c r="M4" s="25"/>
      <c r="N4" s="25"/>
      <c r="O4" s="25"/>
      <c r="P4" s="25"/>
      <c r="Q4" s="25"/>
      <c r="R4" s="25"/>
      <c r="S4" s="25"/>
      <c r="T4" s="25"/>
      <c r="U4" s="25"/>
      <c r="V4" s="25"/>
      <c r="W4" s="25"/>
      <c r="X4" s="25"/>
      <c r="Y4" s="25"/>
      <c r="Z4" s="25"/>
      <c r="AA4" s="25"/>
      <c r="AB4" s="25"/>
      <c r="AC4" s="25"/>
      <c r="AD4" s="25"/>
      <c r="AE4" s="25"/>
      <c r="AF4" s="25"/>
      <c r="AG4" s="25"/>
      <c r="AH4" s="25"/>
    </row>
    <row r="5" spans="1:38" ht="25.5" customHeight="1" thickBot="1" x14ac:dyDescent="0.6">
      <c r="A5" s="124" t="s">
        <v>28</v>
      </c>
      <c r="B5" s="125"/>
      <c r="C5" s="125"/>
      <c r="D5" s="125"/>
      <c r="E5" s="138">
        <f>E2*E4</f>
        <v>170.5</v>
      </c>
      <c r="F5" s="139"/>
      <c r="G5" s="140"/>
      <c r="H5" s="29" t="s">
        <v>24</v>
      </c>
      <c r="I5" s="29"/>
      <c r="J5" s="29"/>
      <c r="K5" s="26"/>
      <c r="L5" s="26"/>
      <c r="M5" s="25"/>
      <c r="N5" s="25"/>
      <c r="O5" s="25"/>
      <c r="P5" s="25"/>
      <c r="Q5" s="25"/>
      <c r="R5" s="25"/>
      <c r="S5" s="25"/>
      <c r="T5" s="25"/>
      <c r="U5" s="25"/>
      <c r="V5" s="25"/>
      <c r="W5" s="25"/>
      <c r="X5" s="25"/>
      <c r="Y5" s="25"/>
      <c r="Z5" s="25"/>
      <c r="AA5" s="25"/>
      <c r="AB5" s="25"/>
      <c r="AC5" s="25"/>
      <c r="AD5" s="25"/>
      <c r="AE5" s="25"/>
      <c r="AF5" s="25"/>
      <c r="AG5" s="25"/>
      <c r="AH5" s="25"/>
    </row>
    <row r="6" spans="1:38" ht="25.5" customHeight="1" thickBot="1" x14ac:dyDescent="0.6">
      <c r="A6" s="141" t="s">
        <v>15</v>
      </c>
      <c r="B6" s="142"/>
      <c r="C6" s="143"/>
      <c r="D6" s="144" t="s">
        <v>19</v>
      </c>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row>
    <row r="7" spans="1:38" s="2" customFormat="1" ht="18.75" customHeight="1" x14ac:dyDescent="0.55000000000000004">
      <c r="A7" s="146" t="s">
        <v>0</v>
      </c>
      <c r="B7" s="148" t="s">
        <v>9</v>
      </c>
      <c r="C7" s="150" t="s">
        <v>8</v>
      </c>
      <c r="D7" s="97">
        <v>1</v>
      </c>
      <c r="E7" s="98">
        <v>2</v>
      </c>
      <c r="F7" s="98">
        <v>3</v>
      </c>
      <c r="G7" s="98">
        <v>4</v>
      </c>
      <c r="H7" s="98">
        <v>5</v>
      </c>
      <c r="I7" s="98">
        <v>6</v>
      </c>
      <c r="J7" s="99">
        <v>7</v>
      </c>
      <c r="K7" s="97">
        <v>8</v>
      </c>
      <c r="L7" s="98">
        <v>9</v>
      </c>
      <c r="M7" s="98">
        <v>10</v>
      </c>
      <c r="N7" s="98">
        <v>11</v>
      </c>
      <c r="O7" s="98">
        <v>12</v>
      </c>
      <c r="P7" s="100">
        <v>13</v>
      </c>
      <c r="Q7" s="101">
        <v>14</v>
      </c>
      <c r="R7" s="102">
        <v>15</v>
      </c>
      <c r="S7" s="103">
        <v>16</v>
      </c>
      <c r="T7" s="103">
        <v>17</v>
      </c>
      <c r="U7" s="103">
        <v>18</v>
      </c>
      <c r="V7" s="103">
        <v>19</v>
      </c>
      <c r="W7" s="103">
        <v>20</v>
      </c>
      <c r="X7" s="101">
        <v>21</v>
      </c>
      <c r="Y7" s="102">
        <v>22</v>
      </c>
      <c r="Z7" s="103">
        <v>23</v>
      </c>
      <c r="AA7" s="103">
        <v>24</v>
      </c>
      <c r="AB7" s="103">
        <v>25</v>
      </c>
      <c r="AC7" s="103">
        <v>26</v>
      </c>
      <c r="AD7" s="103">
        <v>27</v>
      </c>
      <c r="AE7" s="101">
        <v>28</v>
      </c>
      <c r="AF7" s="104">
        <v>29</v>
      </c>
      <c r="AG7" s="100">
        <v>30</v>
      </c>
      <c r="AH7" s="105"/>
      <c r="AI7" s="131" t="s">
        <v>20</v>
      </c>
      <c r="AJ7" s="133" t="s">
        <v>21</v>
      </c>
      <c r="AK7" s="133" t="s">
        <v>23</v>
      </c>
      <c r="AL7" s="131" t="s">
        <v>52</v>
      </c>
    </row>
    <row r="8" spans="1:38" s="2" customFormat="1" ht="18.75" customHeight="1" thickBot="1" x14ac:dyDescent="0.6">
      <c r="A8" s="147"/>
      <c r="B8" s="149"/>
      <c r="C8" s="151"/>
      <c r="D8" s="106" t="s">
        <v>5</v>
      </c>
      <c r="E8" s="107" t="s">
        <v>6</v>
      </c>
      <c r="F8" s="107" t="s">
        <v>7</v>
      </c>
      <c r="G8" s="107" t="s">
        <v>1</v>
      </c>
      <c r="H8" s="107" t="s">
        <v>2</v>
      </c>
      <c r="I8" s="107" t="s">
        <v>3</v>
      </c>
      <c r="J8" s="108" t="s">
        <v>4</v>
      </c>
      <c r="K8" s="106" t="s">
        <v>5</v>
      </c>
      <c r="L8" s="107" t="s">
        <v>6</v>
      </c>
      <c r="M8" s="107" t="s">
        <v>7</v>
      </c>
      <c r="N8" s="107" t="s">
        <v>1</v>
      </c>
      <c r="O8" s="107" t="s">
        <v>2</v>
      </c>
      <c r="P8" s="109" t="s">
        <v>3</v>
      </c>
      <c r="Q8" s="110" t="s">
        <v>4</v>
      </c>
      <c r="R8" s="111" t="s">
        <v>5</v>
      </c>
      <c r="S8" s="112" t="s">
        <v>6</v>
      </c>
      <c r="T8" s="112" t="s">
        <v>7</v>
      </c>
      <c r="U8" s="112" t="s">
        <v>1</v>
      </c>
      <c r="V8" s="112" t="s">
        <v>2</v>
      </c>
      <c r="W8" s="112" t="s">
        <v>3</v>
      </c>
      <c r="X8" s="110" t="s">
        <v>4</v>
      </c>
      <c r="Y8" s="111" t="s">
        <v>5</v>
      </c>
      <c r="Z8" s="112" t="s">
        <v>6</v>
      </c>
      <c r="AA8" s="112" t="s">
        <v>7</v>
      </c>
      <c r="AB8" s="112" t="s">
        <v>1</v>
      </c>
      <c r="AC8" s="112" t="s">
        <v>2</v>
      </c>
      <c r="AD8" s="112" t="s">
        <v>3</v>
      </c>
      <c r="AE8" s="110" t="s">
        <v>4</v>
      </c>
      <c r="AF8" s="113" t="s">
        <v>5</v>
      </c>
      <c r="AG8" s="109" t="s">
        <v>37</v>
      </c>
      <c r="AH8" s="114"/>
      <c r="AI8" s="134"/>
      <c r="AJ8" s="134"/>
      <c r="AK8" s="134"/>
      <c r="AL8" s="132"/>
    </row>
    <row r="9" spans="1:38" s="3" customFormat="1" ht="36" customHeight="1" x14ac:dyDescent="0.55000000000000004">
      <c r="A9" s="41" t="s">
        <v>14</v>
      </c>
      <c r="B9" s="42" t="s">
        <v>33</v>
      </c>
      <c r="C9" s="43" t="s">
        <v>13</v>
      </c>
      <c r="D9" s="44" t="s">
        <v>18</v>
      </c>
      <c r="E9" s="45" t="s">
        <v>18</v>
      </c>
      <c r="F9" s="45" t="s">
        <v>18</v>
      </c>
      <c r="G9" s="45" t="s">
        <v>17</v>
      </c>
      <c r="H9" s="46" t="s">
        <v>17</v>
      </c>
      <c r="I9" s="46" t="s">
        <v>18</v>
      </c>
      <c r="J9" s="47" t="s">
        <v>18</v>
      </c>
      <c r="K9" s="48" t="s">
        <v>18</v>
      </c>
      <c r="L9" s="46" t="s">
        <v>17</v>
      </c>
      <c r="M9" s="46" t="s">
        <v>18</v>
      </c>
      <c r="N9" s="46" t="s">
        <v>53</v>
      </c>
      <c r="O9" s="46" t="s">
        <v>17</v>
      </c>
      <c r="P9" s="49" t="s">
        <v>18</v>
      </c>
      <c r="Q9" s="50" t="s">
        <v>18</v>
      </c>
      <c r="R9" s="51" t="s">
        <v>18</v>
      </c>
      <c r="S9" s="52" t="s">
        <v>18</v>
      </c>
      <c r="T9" s="52" t="s">
        <v>18</v>
      </c>
      <c r="U9" s="52" t="s">
        <v>17</v>
      </c>
      <c r="V9" s="52" t="s">
        <v>17</v>
      </c>
      <c r="W9" s="52" t="s">
        <v>18</v>
      </c>
      <c r="X9" s="50" t="s">
        <v>18</v>
      </c>
      <c r="Y9" s="51" t="s">
        <v>18</v>
      </c>
      <c r="Z9" s="52" t="s">
        <v>18</v>
      </c>
      <c r="AA9" s="52" t="s">
        <v>18</v>
      </c>
      <c r="AB9" s="52" t="s">
        <v>17</v>
      </c>
      <c r="AC9" s="52" t="s">
        <v>17</v>
      </c>
      <c r="AD9" s="52" t="s">
        <v>18</v>
      </c>
      <c r="AE9" s="50" t="s">
        <v>18</v>
      </c>
      <c r="AF9" s="53" t="s">
        <v>18</v>
      </c>
      <c r="AG9" s="49" t="s">
        <v>18</v>
      </c>
      <c r="AH9" s="30"/>
      <c r="AI9" s="31">
        <f>COUNTIF(D9:AG9,"出勤")+COUNTIF(D9:AG9,"出勤/半休")/2</f>
        <v>21.5</v>
      </c>
      <c r="AJ9" s="31">
        <f>COUNTIF(E9:AH9,"公休")</f>
        <v>8</v>
      </c>
      <c r="AK9" s="31">
        <f>COUNTIF(F9:AI9,"有休")</f>
        <v>0</v>
      </c>
      <c r="AL9" s="123">
        <f>COUNTIF(G9:AJ9,"出勤/半休")/2</f>
        <v>0.5</v>
      </c>
    </row>
    <row r="10" spans="1:38" s="3" customFormat="1" ht="36" customHeight="1" x14ac:dyDescent="0.55000000000000004">
      <c r="A10" s="54" t="s">
        <v>10</v>
      </c>
      <c r="B10" s="55" t="s">
        <v>43</v>
      </c>
      <c r="C10" s="56" t="s">
        <v>13</v>
      </c>
      <c r="D10" s="57" t="s">
        <v>17</v>
      </c>
      <c r="E10" s="58" t="s">
        <v>18</v>
      </c>
      <c r="F10" s="58" t="s">
        <v>17</v>
      </c>
      <c r="G10" s="58" t="s">
        <v>18</v>
      </c>
      <c r="H10" s="59" t="s">
        <v>18</v>
      </c>
      <c r="I10" s="59" t="s">
        <v>18</v>
      </c>
      <c r="J10" s="60" t="s">
        <v>18</v>
      </c>
      <c r="K10" s="61" t="s">
        <v>17</v>
      </c>
      <c r="L10" s="59" t="s">
        <v>18</v>
      </c>
      <c r="M10" s="59" t="s">
        <v>17</v>
      </c>
      <c r="N10" s="59" t="s">
        <v>18</v>
      </c>
      <c r="O10" s="59" t="s">
        <v>18</v>
      </c>
      <c r="P10" s="62" t="s">
        <v>18</v>
      </c>
      <c r="Q10" s="63" t="s">
        <v>18</v>
      </c>
      <c r="R10" s="64" t="s">
        <v>17</v>
      </c>
      <c r="S10" s="65" t="s">
        <v>18</v>
      </c>
      <c r="T10" s="65" t="s">
        <v>17</v>
      </c>
      <c r="U10" s="65" t="s">
        <v>18</v>
      </c>
      <c r="V10" s="65" t="s">
        <v>22</v>
      </c>
      <c r="W10" s="65" t="s">
        <v>18</v>
      </c>
      <c r="X10" s="63" t="s">
        <v>18</v>
      </c>
      <c r="Y10" s="64" t="s">
        <v>17</v>
      </c>
      <c r="Z10" s="65" t="s">
        <v>18</v>
      </c>
      <c r="AA10" s="65" t="s">
        <v>17</v>
      </c>
      <c r="AB10" s="65" t="s">
        <v>18</v>
      </c>
      <c r="AC10" s="65" t="s">
        <v>18</v>
      </c>
      <c r="AD10" s="65" t="s">
        <v>18</v>
      </c>
      <c r="AE10" s="63" t="s">
        <v>18</v>
      </c>
      <c r="AF10" s="66" t="s">
        <v>17</v>
      </c>
      <c r="AG10" s="62" t="s">
        <v>18</v>
      </c>
      <c r="AH10" s="32"/>
      <c r="AI10" s="31">
        <f>COUNTIF(D10:AG10,"出勤")</f>
        <v>20</v>
      </c>
      <c r="AJ10" s="31">
        <f>COUNTIF(D10:AH10,"公休")</f>
        <v>9</v>
      </c>
      <c r="AK10" s="31">
        <f t="shared" ref="AK10:AK19" si="0">COUNTIF(F10:AI10,"有休")</f>
        <v>1</v>
      </c>
      <c r="AL10" s="123">
        <f>COUNTIF(G10:AJ10,"出勤/半休")/2</f>
        <v>0</v>
      </c>
    </row>
    <row r="11" spans="1:38" s="3" customFormat="1" ht="36" customHeight="1" x14ac:dyDescent="0.55000000000000004">
      <c r="A11" s="54" t="s">
        <v>11</v>
      </c>
      <c r="B11" s="55" t="s">
        <v>34</v>
      </c>
      <c r="C11" s="56" t="s">
        <v>13</v>
      </c>
      <c r="D11" s="57" t="s">
        <v>18</v>
      </c>
      <c r="E11" s="58" t="s">
        <v>17</v>
      </c>
      <c r="F11" s="58" t="s">
        <v>18</v>
      </c>
      <c r="G11" s="58" t="s">
        <v>22</v>
      </c>
      <c r="H11" s="59" t="s">
        <v>18</v>
      </c>
      <c r="I11" s="59" t="s">
        <v>17</v>
      </c>
      <c r="J11" s="60" t="s">
        <v>18</v>
      </c>
      <c r="K11" s="61" t="s">
        <v>18</v>
      </c>
      <c r="L11" s="59" t="s">
        <v>17</v>
      </c>
      <c r="M11" s="59" t="s">
        <v>18</v>
      </c>
      <c r="N11" s="59" t="s">
        <v>18</v>
      </c>
      <c r="O11" s="59" t="s">
        <v>22</v>
      </c>
      <c r="P11" s="62" t="s">
        <v>17</v>
      </c>
      <c r="Q11" s="63" t="s">
        <v>18</v>
      </c>
      <c r="R11" s="64" t="s">
        <v>18</v>
      </c>
      <c r="S11" s="65" t="s">
        <v>17</v>
      </c>
      <c r="T11" s="65" t="s">
        <v>18</v>
      </c>
      <c r="U11" s="65" t="s">
        <v>18</v>
      </c>
      <c r="V11" s="65" t="s">
        <v>18</v>
      </c>
      <c r="W11" s="65" t="s">
        <v>17</v>
      </c>
      <c r="X11" s="63" t="s">
        <v>18</v>
      </c>
      <c r="Y11" s="64" t="s">
        <v>18</v>
      </c>
      <c r="Z11" s="65" t="s">
        <v>17</v>
      </c>
      <c r="AA11" s="65" t="s">
        <v>18</v>
      </c>
      <c r="AB11" s="65" t="s">
        <v>18</v>
      </c>
      <c r="AC11" s="65" t="s">
        <v>18</v>
      </c>
      <c r="AD11" s="65" t="s">
        <v>17</v>
      </c>
      <c r="AE11" s="63" t="s">
        <v>18</v>
      </c>
      <c r="AF11" s="66" t="s">
        <v>18</v>
      </c>
      <c r="AG11" s="62" t="s">
        <v>17</v>
      </c>
      <c r="AH11" s="32"/>
      <c r="AI11" s="31">
        <f t="shared" ref="AI11:AI19" si="1">COUNTIF(D11:AG11,"出勤")</f>
        <v>19</v>
      </c>
      <c r="AJ11" s="31">
        <f t="shared" ref="AJ11:AJ19" si="2">COUNTIF(E11:AH11,"公休")</f>
        <v>9</v>
      </c>
      <c r="AK11" s="31">
        <f t="shared" si="0"/>
        <v>2</v>
      </c>
      <c r="AL11" s="123">
        <f>COUNTIF(G11:AJ11,"出勤/半休")/2</f>
        <v>0</v>
      </c>
    </row>
    <row r="12" spans="1:38" s="3" customFormat="1" ht="36" customHeight="1" x14ac:dyDescent="0.55000000000000004">
      <c r="A12" s="54" t="s">
        <v>31</v>
      </c>
      <c r="B12" s="55" t="s">
        <v>35</v>
      </c>
      <c r="C12" s="56" t="s">
        <v>13</v>
      </c>
      <c r="D12" s="57" t="s">
        <v>18</v>
      </c>
      <c r="E12" s="58" t="s">
        <v>18</v>
      </c>
      <c r="F12" s="58" t="s">
        <v>17</v>
      </c>
      <c r="G12" s="58" t="s">
        <v>17</v>
      </c>
      <c r="H12" s="59" t="s">
        <v>18</v>
      </c>
      <c r="I12" s="59" t="s">
        <v>18</v>
      </c>
      <c r="J12" s="60" t="s">
        <v>22</v>
      </c>
      <c r="K12" s="61" t="s">
        <v>18</v>
      </c>
      <c r="L12" s="59" t="s">
        <v>18</v>
      </c>
      <c r="M12" s="59" t="s">
        <v>17</v>
      </c>
      <c r="N12" s="59" t="s">
        <v>17</v>
      </c>
      <c r="O12" s="59" t="s">
        <v>18</v>
      </c>
      <c r="P12" s="62" t="s">
        <v>18</v>
      </c>
      <c r="Q12" s="63" t="s">
        <v>18</v>
      </c>
      <c r="R12" s="64" t="s">
        <v>18</v>
      </c>
      <c r="S12" s="65" t="s">
        <v>18</v>
      </c>
      <c r="T12" s="65" t="s">
        <v>17</v>
      </c>
      <c r="U12" s="65" t="s">
        <v>17</v>
      </c>
      <c r="V12" s="65" t="s">
        <v>18</v>
      </c>
      <c r="W12" s="65" t="s">
        <v>18</v>
      </c>
      <c r="X12" s="63" t="s">
        <v>22</v>
      </c>
      <c r="Y12" s="64" t="s">
        <v>18</v>
      </c>
      <c r="Z12" s="65" t="s">
        <v>18</v>
      </c>
      <c r="AA12" s="65" t="s">
        <v>17</v>
      </c>
      <c r="AB12" s="65" t="s">
        <v>17</v>
      </c>
      <c r="AC12" s="65" t="s">
        <v>18</v>
      </c>
      <c r="AD12" s="65" t="s">
        <v>18</v>
      </c>
      <c r="AE12" s="63" t="s">
        <v>18</v>
      </c>
      <c r="AF12" s="66" t="s">
        <v>18</v>
      </c>
      <c r="AG12" s="62" t="s">
        <v>18</v>
      </c>
      <c r="AH12" s="32"/>
      <c r="AI12" s="31">
        <f t="shared" si="1"/>
        <v>20</v>
      </c>
      <c r="AJ12" s="31">
        <f t="shared" si="2"/>
        <v>8</v>
      </c>
      <c r="AK12" s="31">
        <f t="shared" si="0"/>
        <v>2</v>
      </c>
      <c r="AL12" s="123">
        <f t="shared" ref="AL12:AL19" si="3">COUNTIF(G12:AJ12,"出勤/半休")/2</f>
        <v>0</v>
      </c>
    </row>
    <row r="13" spans="1:38" s="3" customFormat="1" ht="36" customHeight="1" x14ac:dyDescent="0.55000000000000004">
      <c r="A13" s="54" t="s">
        <v>38</v>
      </c>
      <c r="B13" s="55" t="s">
        <v>36</v>
      </c>
      <c r="C13" s="56" t="s">
        <v>13</v>
      </c>
      <c r="D13" s="57" t="s">
        <v>18</v>
      </c>
      <c r="E13" s="58" t="s">
        <v>18</v>
      </c>
      <c r="F13" s="58" t="s">
        <v>18</v>
      </c>
      <c r="G13" s="58" t="s">
        <v>18</v>
      </c>
      <c r="H13" s="59" t="s">
        <v>17</v>
      </c>
      <c r="I13" s="59" t="s">
        <v>17</v>
      </c>
      <c r="J13" s="60" t="s">
        <v>18</v>
      </c>
      <c r="K13" s="61" t="s">
        <v>18</v>
      </c>
      <c r="L13" s="59" t="s">
        <v>18</v>
      </c>
      <c r="M13" s="59" t="s">
        <v>18</v>
      </c>
      <c r="N13" s="59" t="s">
        <v>18</v>
      </c>
      <c r="O13" s="59" t="s">
        <v>17</v>
      </c>
      <c r="P13" s="62" t="s">
        <v>53</v>
      </c>
      <c r="Q13" s="63" t="s">
        <v>18</v>
      </c>
      <c r="R13" s="64" t="s">
        <v>18</v>
      </c>
      <c r="S13" s="65" t="s">
        <v>18</v>
      </c>
      <c r="T13" s="65" t="s">
        <v>18</v>
      </c>
      <c r="U13" s="65" t="s">
        <v>18</v>
      </c>
      <c r="V13" s="65" t="s">
        <v>17</v>
      </c>
      <c r="W13" s="65" t="s">
        <v>53</v>
      </c>
      <c r="X13" s="63" t="s">
        <v>18</v>
      </c>
      <c r="Y13" s="64" t="s">
        <v>18</v>
      </c>
      <c r="Z13" s="65" t="s">
        <v>18</v>
      </c>
      <c r="AA13" s="65" t="s">
        <v>18</v>
      </c>
      <c r="AB13" s="65" t="s">
        <v>18</v>
      </c>
      <c r="AC13" s="65" t="s">
        <v>17</v>
      </c>
      <c r="AD13" s="65" t="s">
        <v>17</v>
      </c>
      <c r="AE13" s="63" t="s">
        <v>18</v>
      </c>
      <c r="AF13" s="66" t="s">
        <v>18</v>
      </c>
      <c r="AG13" s="62" t="s">
        <v>22</v>
      </c>
      <c r="AH13" s="32"/>
      <c r="AI13" s="31">
        <f t="shared" si="1"/>
        <v>21</v>
      </c>
      <c r="AJ13" s="31">
        <f t="shared" si="2"/>
        <v>6</v>
      </c>
      <c r="AK13" s="31">
        <f t="shared" si="0"/>
        <v>1</v>
      </c>
      <c r="AL13" s="123">
        <f t="shared" si="3"/>
        <v>1</v>
      </c>
    </row>
    <row r="14" spans="1:38" s="3" customFormat="1" ht="36" customHeight="1" x14ac:dyDescent="0.55000000000000004">
      <c r="A14" s="54" t="s">
        <v>32</v>
      </c>
      <c r="B14" s="55" t="s">
        <v>50</v>
      </c>
      <c r="C14" s="56" t="s">
        <v>13</v>
      </c>
      <c r="D14" s="57" t="s">
        <v>18</v>
      </c>
      <c r="E14" s="58" t="s">
        <v>17</v>
      </c>
      <c r="F14" s="58" t="s">
        <v>18</v>
      </c>
      <c r="G14" s="58" t="s">
        <v>18</v>
      </c>
      <c r="H14" s="59" t="s">
        <v>17</v>
      </c>
      <c r="I14" s="59" t="s">
        <v>18</v>
      </c>
      <c r="J14" s="60" t="s">
        <v>18</v>
      </c>
      <c r="K14" s="61" t="s">
        <v>18</v>
      </c>
      <c r="L14" s="59" t="s">
        <v>17</v>
      </c>
      <c r="M14" s="59" t="s">
        <v>18</v>
      </c>
      <c r="N14" s="59" t="s">
        <v>18</v>
      </c>
      <c r="O14" s="59" t="s">
        <v>17</v>
      </c>
      <c r="P14" s="62" t="s">
        <v>18</v>
      </c>
      <c r="Q14" s="63" t="s">
        <v>18</v>
      </c>
      <c r="R14" s="64" t="s">
        <v>18</v>
      </c>
      <c r="S14" s="65" t="s">
        <v>17</v>
      </c>
      <c r="T14" s="65" t="s">
        <v>18</v>
      </c>
      <c r="U14" s="65" t="s">
        <v>18</v>
      </c>
      <c r="V14" s="65" t="s">
        <v>17</v>
      </c>
      <c r="W14" s="65" t="s">
        <v>18</v>
      </c>
      <c r="X14" s="63" t="s">
        <v>18</v>
      </c>
      <c r="Y14" s="64" t="s">
        <v>18</v>
      </c>
      <c r="Z14" s="65" t="s">
        <v>17</v>
      </c>
      <c r="AA14" s="65" t="s">
        <v>18</v>
      </c>
      <c r="AB14" s="65" t="s">
        <v>18</v>
      </c>
      <c r="AC14" s="65" t="s">
        <v>17</v>
      </c>
      <c r="AD14" s="65" t="s">
        <v>18</v>
      </c>
      <c r="AE14" s="63" t="s">
        <v>18</v>
      </c>
      <c r="AF14" s="66" t="s">
        <v>18</v>
      </c>
      <c r="AG14" s="62" t="s">
        <v>17</v>
      </c>
      <c r="AH14" s="32"/>
      <c r="AI14" s="31">
        <f t="shared" si="1"/>
        <v>21</v>
      </c>
      <c r="AJ14" s="31">
        <f t="shared" si="2"/>
        <v>9</v>
      </c>
      <c r="AK14" s="31">
        <f t="shared" si="0"/>
        <v>0</v>
      </c>
      <c r="AL14" s="123">
        <f t="shared" si="3"/>
        <v>0</v>
      </c>
    </row>
    <row r="15" spans="1:38" s="3" customFormat="1" ht="7.5" customHeight="1" x14ac:dyDescent="0.55000000000000004">
      <c r="A15" s="54"/>
      <c r="B15" s="55"/>
      <c r="C15" s="56"/>
      <c r="D15" s="57"/>
      <c r="E15" s="58"/>
      <c r="F15" s="58"/>
      <c r="G15" s="58"/>
      <c r="H15" s="59"/>
      <c r="I15" s="59"/>
      <c r="J15" s="60"/>
      <c r="K15" s="61"/>
      <c r="L15" s="59"/>
      <c r="M15" s="59"/>
      <c r="N15" s="59"/>
      <c r="O15" s="59"/>
      <c r="P15" s="62"/>
      <c r="Q15" s="63"/>
      <c r="R15" s="64"/>
      <c r="S15" s="65"/>
      <c r="T15" s="65"/>
      <c r="U15" s="65"/>
      <c r="V15" s="65"/>
      <c r="W15" s="65"/>
      <c r="X15" s="63"/>
      <c r="Y15" s="64"/>
      <c r="Z15" s="65"/>
      <c r="AA15" s="65"/>
      <c r="AB15" s="65"/>
      <c r="AC15" s="65"/>
      <c r="AD15" s="65"/>
      <c r="AE15" s="63"/>
      <c r="AF15" s="66"/>
      <c r="AG15" s="62"/>
      <c r="AH15" s="32"/>
      <c r="AI15" s="31">
        <f t="shared" si="1"/>
        <v>0</v>
      </c>
      <c r="AJ15" s="31">
        <f t="shared" si="2"/>
        <v>0</v>
      </c>
      <c r="AK15" s="31">
        <f t="shared" si="0"/>
        <v>0</v>
      </c>
      <c r="AL15" s="123">
        <f t="shared" si="3"/>
        <v>0</v>
      </c>
    </row>
    <row r="16" spans="1:38" s="3" customFormat="1" ht="7.5" customHeight="1" x14ac:dyDescent="0.55000000000000004">
      <c r="A16" s="54"/>
      <c r="B16" s="55"/>
      <c r="C16" s="56"/>
      <c r="D16" s="57"/>
      <c r="E16" s="58"/>
      <c r="F16" s="58"/>
      <c r="G16" s="58"/>
      <c r="H16" s="59"/>
      <c r="I16" s="59"/>
      <c r="J16" s="60"/>
      <c r="K16" s="61"/>
      <c r="L16" s="59"/>
      <c r="M16" s="59"/>
      <c r="N16" s="59"/>
      <c r="O16" s="59"/>
      <c r="P16" s="62"/>
      <c r="Q16" s="63"/>
      <c r="R16" s="64"/>
      <c r="S16" s="65"/>
      <c r="T16" s="65"/>
      <c r="U16" s="65"/>
      <c r="V16" s="65"/>
      <c r="W16" s="65"/>
      <c r="X16" s="63"/>
      <c r="Y16" s="64"/>
      <c r="Z16" s="65"/>
      <c r="AA16" s="65"/>
      <c r="AB16" s="65"/>
      <c r="AC16" s="65"/>
      <c r="AD16" s="65"/>
      <c r="AE16" s="63"/>
      <c r="AF16" s="66"/>
      <c r="AG16" s="62"/>
      <c r="AH16" s="32"/>
      <c r="AI16" s="31">
        <f t="shared" si="1"/>
        <v>0</v>
      </c>
      <c r="AJ16" s="31">
        <f t="shared" si="2"/>
        <v>0</v>
      </c>
      <c r="AK16" s="31">
        <f t="shared" si="0"/>
        <v>0</v>
      </c>
      <c r="AL16" s="123">
        <f t="shared" si="3"/>
        <v>0</v>
      </c>
    </row>
    <row r="17" spans="1:38" s="3" customFormat="1" ht="7.5" customHeight="1" x14ac:dyDescent="0.55000000000000004">
      <c r="A17" s="54"/>
      <c r="B17" s="55"/>
      <c r="C17" s="56"/>
      <c r="D17" s="57"/>
      <c r="E17" s="58"/>
      <c r="F17" s="58"/>
      <c r="G17" s="58"/>
      <c r="H17" s="59"/>
      <c r="I17" s="59"/>
      <c r="J17" s="60"/>
      <c r="K17" s="61"/>
      <c r="L17" s="59"/>
      <c r="M17" s="59"/>
      <c r="N17" s="59"/>
      <c r="O17" s="59"/>
      <c r="P17" s="62"/>
      <c r="Q17" s="63"/>
      <c r="R17" s="64"/>
      <c r="S17" s="65"/>
      <c r="T17" s="65"/>
      <c r="U17" s="65"/>
      <c r="V17" s="65"/>
      <c r="W17" s="65"/>
      <c r="X17" s="63"/>
      <c r="Y17" s="64"/>
      <c r="Z17" s="65"/>
      <c r="AA17" s="65"/>
      <c r="AB17" s="65"/>
      <c r="AC17" s="65"/>
      <c r="AD17" s="65"/>
      <c r="AE17" s="63"/>
      <c r="AF17" s="66"/>
      <c r="AG17" s="62"/>
      <c r="AH17" s="32"/>
      <c r="AI17" s="31">
        <f t="shared" si="1"/>
        <v>0</v>
      </c>
      <c r="AJ17" s="31">
        <f t="shared" si="2"/>
        <v>0</v>
      </c>
      <c r="AK17" s="31">
        <f t="shared" si="0"/>
        <v>0</v>
      </c>
      <c r="AL17" s="123">
        <f t="shared" si="3"/>
        <v>0</v>
      </c>
    </row>
    <row r="18" spans="1:38" s="3" customFormat="1" ht="7.5" customHeight="1" x14ac:dyDescent="0.55000000000000004">
      <c r="A18" s="54"/>
      <c r="B18" s="55"/>
      <c r="C18" s="56"/>
      <c r="D18" s="57"/>
      <c r="E18" s="58"/>
      <c r="F18" s="58"/>
      <c r="G18" s="58"/>
      <c r="H18" s="59"/>
      <c r="I18" s="59"/>
      <c r="J18" s="60"/>
      <c r="K18" s="61"/>
      <c r="L18" s="59"/>
      <c r="M18" s="59"/>
      <c r="N18" s="59"/>
      <c r="O18" s="59"/>
      <c r="P18" s="62"/>
      <c r="Q18" s="63"/>
      <c r="R18" s="64"/>
      <c r="S18" s="65"/>
      <c r="T18" s="65"/>
      <c r="U18" s="65"/>
      <c r="V18" s="65"/>
      <c r="W18" s="65"/>
      <c r="X18" s="63"/>
      <c r="Y18" s="64"/>
      <c r="Z18" s="65"/>
      <c r="AA18" s="65"/>
      <c r="AB18" s="65"/>
      <c r="AC18" s="65"/>
      <c r="AD18" s="65"/>
      <c r="AE18" s="63"/>
      <c r="AF18" s="66"/>
      <c r="AG18" s="62"/>
      <c r="AH18" s="32"/>
      <c r="AI18" s="31">
        <f t="shared" si="1"/>
        <v>0</v>
      </c>
      <c r="AJ18" s="31">
        <f t="shared" si="2"/>
        <v>0</v>
      </c>
      <c r="AK18" s="31">
        <f t="shared" si="0"/>
        <v>0</v>
      </c>
      <c r="AL18" s="123">
        <f t="shared" si="3"/>
        <v>0</v>
      </c>
    </row>
    <row r="19" spans="1:38" s="3" customFormat="1" ht="7.5" customHeight="1" thickBot="1" x14ac:dyDescent="0.6">
      <c r="A19" s="54"/>
      <c r="B19" s="55"/>
      <c r="C19" s="56"/>
      <c r="D19" s="67"/>
      <c r="E19" s="68"/>
      <c r="F19" s="68"/>
      <c r="G19" s="68"/>
      <c r="H19" s="68"/>
      <c r="I19" s="68"/>
      <c r="J19" s="69"/>
      <c r="K19" s="67"/>
      <c r="L19" s="68"/>
      <c r="M19" s="68"/>
      <c r="N19" s="68"/>
      <c r="O19" s="68"/>
      <c r="P19" s="70"/>
      <c r="Q19" s="71"/>
      <c r="R19" s="72"/>
      <c r="S19" s="73"/>
      <c r="T19" s="73"/>
      <c r="U19" s="73"/>
      <c r="V19" s="73"/>
      <c r="W19" s="73"/>
      <c r="X19" s="71"/>
      <c r="Y19" s="72"/>
      <c r="Z19" s="73"/>
      <c r="AA19" s="73"/>
      <c r="AB19" s="73"/>
      <c r="AC19" s="73"/>
      <c r="AD19" s="73"/>
      <c r="AE19" s="71"/>
      <c r="AF19" s="74"/>
      <c r="AG19" s="75"/>
      <c r="AH19" s="33"/>
      <c r="AI19" s="31">
        <f t="shared" si="1"/>
        <v>0</v>
      </c>
      <c r="AJ19" s="31">
        <f t="shared" si="2"/>
        <v>0</v>
      </c>
      <c r="AK19" s="31">
        <f t="shared" si="0"/>
        <v>0</v>
      </c>
      <c r="AL19" s="123">
        <f t="shared" si="3"/>
        <v>0</v>
      </c>
    </row>
    <row r="20" spans="1:38" s="3" customFormat="1" ht="21.75" customHeight="1" thickBot="1" x14ac:dyDescent="0.6">
      <c r="A20" s="10"/>
      <c r="B20" s="10"/>
      <c r="C20" s="11"/>
      <c r="D20" s="12"/>
      <c r="E20" s="12"/>
      <c r="F20" s="12"/>
      <c r="G20" s="12"/>
      <c r="H20" s="12"/>
      <c r="I20" s="12"/>
      <c r="J20" s="12"/>
      <c r="K20" s="12"/>
      <c r="L20" s="12"/>
      <c r="M20" s="12"/>
      <c r="N20" s="12"/>
      <c r="O20" s="12"/>
      <c r="P20" s="13"/>
      <c r="Q20" s="34"/>
      <c r="R20" s="34"/>
      <c r="S20" s="34"/>
      <c r="T20" s="34"/>
      <c r="U20" s="34"/>
      <c r="V20" s="34"/>
      <c r="W20" s="34"/>
      <c r="X20" s="34"/>
      <c r="Y20" s="34"/>
      <c r="Z20" s="34"/>
      <c r="AA20" s="34"/>
      <c r="AB20" s="34"/>
      <c r="AC20" s="34"/>
      <c r="AD20" s="34"/>
      <c r="AE20" s="34"/>
      <c r="AF20" s="13"/>
      <c r="AG20" s="13"/>
      <c r="AH20" s="13"/>
    </row>
    <row r="21" spans="1:38" s="3" customFormat="1" ht="23.25" customHeight="1" thickBot="1" x14ac:dyDescent="0.6">
      <c r="A21" s="161" t="s">
        <v>57</v>
      </c>
      <c r="B21" s="162"/>
      <c r="C21" s="163"/>
      <c r="D21" s="144" t="s">
        <v>51</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row>
    <row r="22" spans="1:38" s="3" customFormat="1" ht="25" customHeight="1" x14ac:dyDescent="0.55000000000000004">
      <c r="A22" s="164" t="s">
        <v>0</v>
      </c>
      <c r="B22" s="166" t="s">
        <v>9</v>
      </c>
      <c r="C22" s="168" t="s">
        <v>8</v>
      </c>
      <c r="D22" s="4">
        <v>1</v>
      </c>
      <c r="E22" s="5">
        <v>2</v>
      </c>
      <c r="F22" s="5">
        <v>3</v>
      </c>
      <c r="G22" s="5">
        <v>4</v>
      </c>
      <c r="H22" s="5">
        <v>5</v>
      </c>
      <c r="I22" s="5">
        <v>6</v>
      </c>
      <c r="J22" s="15">
        <v>7</v>
      </c>
      <c r="K22" s="4">
        <v>8</v>
      </c>
      <c r="L22" s="5">
        <v>9</v>
      </c>
      <c r="M22" s="5">
        <v>10</v>
      </c>
      <c r="N22" s="5">
        <v>11</v>
      </c>
      <c r="O22" s="5">
        <v>12</v>
      </c>
      <c r="P22" s="6">
        <v>13</v>
      </c>
      <c r="Q22" s="19">
        <v>14</v>
      </c>
      <c r="R22" s="21">
        <v>15</v>
      </c>
      <c r="S22" s="6">
        <v>16</v>
      </c>
      <c r="T22" s="6">
        <v>17</v>
      </c>
      <c r="U22" s="6">
        <v>18</v>
      </c>
      <c r="V22" s="6">
        <v>19</v>
      </c>
      <c r="W22" s="6">
        <v>20</v>
      </c>
      <c r="X22" s="19">
        <v>21</v>
      </c>
      <c r="Y22" s="21">
        <v>22</v>
      </c>
      <c r="Z22" s="6">
        <v>23</v>
      </c>
      <c r="AA22" s="6">
        <v>24</v>
      </c>
      <c r="AB22" s="6">
        <v>25</v>
      </c>
      <c r="AC22" s="6">
        <v>26</v>
      </c>
      <c r="AD22" s="6">
        <v>27</v>
      </c>
      <c r="AE22" s="19">
        <v>28</v>
      </c>
      <c r="AF22" s="17">
        <v>29</v>
      </c>
      <c r="AG22" s="6">
        <v>30</v>
      </c>
      <c r="AH22" s="23"/>
      <c r="AI22" s="157" t="s">
        <v>20</v>
      </c>
      <c r="AJ22" s="157" t="s">
        <v>26</v>
      </c>
      <c r="AK22" s="159" t="s">
        <v>27</v>
      </c>
    </row>
    <row r="23" spans="1:38" s="3" customFormat="1" ht="25" customHeight="1" thickBot="1" x14ac:dyDescent="0.6">
      <c r="A23" s="165"/>
      <c r="B23" s="167"/>
      <c r="C23" s="169"/>
      <c r="D23" s="7" t="s">
        <v>5</v>
      </c>
      <c r="E23" s="8" t="s">
        <v>6</v>
      </c>
      <c r="F23" s="8" t="s">
        <v>7</v>
      </c>
      <c r="G23" s="8" t="s">
        <v>1</v>
      </c>
      <c r="H23" s="8" t="s">
        <v>2</v>
      </c>
      <c r="I23" s="8" t="s">
        <v>3</v>
      </c>
      <c r="J23" s="16" t="s">
        <v>4</v>
      </c>
      <c r="K23" s="7" t="s">
        <v>5</v>
      </c>
      <c r="L23" s="8" t="s">
        <v>6</v>
      </c>
      <c r="M23" s="8" t="s">
        <v>7</v>
      </c>
      <c r="N23" s="8" t="s">
        <v>1</v>
      </c>
      <c r="O23" s="8" t="s">
        <v>2</v>
      </c>
      <c r="P23" s="9" t="s">
        <v>3</v>
      </c>
      <c r="Q23" s="20" t="s">
        <v>4</v>
      </c>
      <c r="R23" s="22" t="s">
        <v>5</v>
      </c>
      <c r="S23" s="9" t="s">
        <v>6</v>
      </c>
      <c r="T23" s="9" t="s">
        <v>7</v>
      </c>
      <c r="U23" s="9" t="s">
        <v>1</v>
      </c>
      <c r="V23" s="9" t="s">
        <v>2</v>
      </c>
      <c r="W23" s="9" t="s">
        <v>3</v>
      </c>
      <c r="X23" s="20" t="s">
        <v>4</v>
      </c>
      <c r="Y23" s="22" t="s">
        <v>5</v>
      </c>
      <c r="Z23" s="9" t="s">
        <v>6</v>
      </c>
      <c r="AA23" s="9" t="s">
        <v>7</v>
      </c>
      <c r="AB23" s="9" t="s">
        <v>1</v>
      </c>
      <c r="AC23" s="9" t="s">
        <v>2</v>
      </c>
      <c r="AD23" s="9" t="s">
        <v>3</v>
      </c>
      <c r="AE23" s="20" t="s">
        <v>4</v>
      </c>
      <c r="AF23" s="18" t="s">
        <v>5</v>
      </c>
      <c r="AG23" s="9" t="s">
        <v>37</v>
      </c>
      <c r="AH23" s="24"/>
      <c r="AI23" s="158"/>
      <c r="AJ23" s="158"/>
      <c r="AK23" s="160"/>
    </row>
    <row r="24" spans="1:38" s="3" customFormat="1" ht="37.5" customHeight="1" x14ac:dyDescent="0.55000000000000004">
      <c r="A24" s="54" t="s">
        <v>11</v>
      </c>
      <c r="B24" s="55" t="s">
        <v>39</v>
      </c>
      <c r="C24" s="76" t="s">
        <v>44</v>
      </c>
      <c r="D24" s="77">
        <v>6.5</v>
      </c>
      <c r="E24" s="78">
        <v>6.5</v>
      </c>
      <c r="F24" s="78">
        <v>6.2</v>
      </c>
      <c r="G24" s="78"/>
      <c r="H24" s="79"/>
      <c r="I24" s="79">
        <v>6.5</v>
      </c>
      <c r="J24" s="80">
        <v>6.5</v>
      </c>
      <c r="K24" s="81">
        <v>6.5</v>
      </c>
      <c r="L24" s="79">
        <v>6.5</v>
      </c>
      <c r="M24" s="79">
        <v>6.5</v>
      </c>
      <c r="N24" s="79"/>
      <c r="O24" s="79"/>
      <c r="P24" s="82">
        <v>6.5</v>
      </c>
      <c r="Q24" s="83">
        <v>6.5</v>
      </c>
      <c r="R24" s="84">
        <v>6.5</v>
      </c>
      <c r="S24" s="82" t="s">
        <v>54</v>
      </c>
      <c r="T24" s="82">
        <v>6.5</v>
      </c>
      <c r="U24" s="82"/>
      <c r="V24" s="82"/>
      <c r="W24" s="82">
        <v>6.5</v>
      </c>
      <c r="X24" s="83">
        <v>6.5</v>
      </c>
      <c r="Y24" s="84">
        <v>6.5</v>
      </c>
      <c r="Z24" s="82">
        <v>6.5</v>
      </c>
      <c r="AA24" s="82">
        <v>6.5</v>
      </c>
      <c r="AB24" s="82"/>
      <c r="AC24" s="82"/>
      <c r="AD24" s="82">
        <v>6.5</v>
      </c>
      <c r="AE24" s="83">
        <v>6.5</v>
      </c>
      <c r="AF24" s="85">
        <v>6.5</v>
      </c>
      <c r="AG24" s="82">
        <v>6.5</v>
      </c>
      <c r="AH24" s="35"/>
      <c r="AI24" s="37">
        <f>COUNTA(D24:AG24)</f>
        <v>22</v>
      </c>
      <c r="AJ24" s="37">
        <f>SUM(D24:AG24)</f>
        <v>136.19999999999999</v>
      </c>
      <c r="AK24" s="39">
        <f>ROUNDDOWN(AJ24/E5,2)</f>
        <v>0.79</v>
      </c>
    </row>
    <row r="25" spans="1:38" s="3" customFormat="1" ht="37.5" customHeight="1" x14ac:dyDescent="0.55000000000000004">
      <c r="A25" s="54" t="s">
        <v>56</v>
      </c>
      <c r="B25" s="55" t="s">
        <v>39</v>
      </c>
      <c r="C25" s="76" t="s">
        <v>44</v>
      </c>
      <c r="D25" s="77">
        <v>3.5</v>
      </c>
      <c r="E25" s="78">
        <v>3.5</v>
      </c>
      <c r="F25" s="78">
        <v>3.5</v>
      </c>
      <c r="G25" s="78"/>
      <c r="H25" s="79"/>
      <c r="I25" s="79">
        <v>3.5</v>
      </c>
      <c r="J25" s="80">
        <v>3.5</v>
      </c>
      <c r="K25" s="81">
        <v>3.5</v>
      </c>
      <c r="L25" s="79">
        <v>3.5</v>
      </c>
      <c r="M25" s="79">
        <v>3.5</v>
      </c>
      <c r="N25" s="79"/>
      <c r="O25" s="79"/>
      <c r="P25" s="82">
        <v>3.5</v>
      </c>
      <c r="Q25" s="83">
        <v>3.5</v>
      </c>
      <c r="R25" s="84">
        <v>3.5</v>
      </c>
      <c r="S25" s="82">
        <v>3.5</v>
      </c>
      <c r="T25" s="82">
        <v>3.5</v>
      </c>
      <c r="U25" s="82"/>
      <c r="V25" s="82"/>
      <c r="W25" s="82">
        <v>3.5</v>
      </c>
      <c r="X25" s="83">
        <v>3.5</v>
      </c>
      <c r="Y25" s="84">
        <v>3.54</v>
      </c>
      <c r="Z25" s="82">
        <v>3.5</v>
      </c>
      <c r="AA25" s="82">
        <v>3.5</v>
      </c>
      <c r="AB25" s="82"/>
      <c r="AC25" s="82"/>
      <c r="AD25" s="82">
        <v>3.5</v>
      </c>
      <c r="AE25" s="83">
        <v>3.5</v>
      </c>
      <c r="AF25" s="85">
        <v>3</v>
      </c>
      <c r="AG25" s="82">
        <v>3</v>
      </c>
      <c r="AH25" s="35"/>
      <c r="AI25" s="37">
        <f t="shared" ref="AI25:AI35" si="4">COUNTA(D25:AG25)</f>
        <v>22</v>
      </c>
      <c r="AJ25" s="37">
        <f t="shared" ref="AJ25:AJ35" si="5">SUM(D25:AG25)</f>
        <v>76.039999999999992</v>
      </c>
      <c r="AK25" s="39">
        <f>ROUNDDOWN(AJ25/E5,2)</f>
        <v>0.44</v>
      </c>
    </row>
    <row r="26" spans="1:38" s="3" customFormat="1" ht="37.5" customHeight="1" x14ac:dyDescent="0.55000000000000004">
      <c r="A26" s="54" t="s">
        <v>11</v>
      </c>
      <c r="B26" s="55" t="s">
        <v>41</v>
      </c>
      <c r="C26" s="76" t="s">
        <v>45</v>
      </c>
      <c r="D26" s="77"/>
      <c r="E26" s="78"/>
      <c r="F26" s="78"/>
      <c r="G26" s="78"/>
      <c r="H26" s="79"/>
      <c r="I26" s="79">
        <v>3</v>
      </c>
      <c r="J26" s="80">
        <v>3</v>
      </c>
      <c r="K26" s="81">
        <v>3</v>
      </c>
      <c r="L26" s="79">
        <v>3</v>
      </c>
      <c r="M26" s="79"/>
      <c r="N26" s="79"/>
      <c r="O26" s="79"/>
      <c r="P26" s="82">
        <v>3</v>
      </c>
      <c r="Q26" s="83">
        <v>3</v>
      </c>
      <c r="R26" s="84">
        <v>3.5</v>
      </c>
      <c r="S26" s="82">
        <v>4</v>
      </c>
      <c r="T26" s="82"/>
      <c r="U26" s="82">
        <v>4</v>
      </c>
      <c r="V26" s="82">
        <v>3</v>
      </c>
      <c r="W26" s="82" t="s">
        <v>55</v>
      </c>
      <c r="X26" s="83">
        <v>3</v>
      </c>
      <c r="Y26" s="84"/>
      <c r="Z26" s="82"/>
      <c r="AA26" s="82"/>
      <c r="AB26" s="82">
        <v>3</v>
      </c>
      <c r="AC26" s="82">
        <v>3</v>
      </c>
      <c r="AD26" s="82">
        <v>3</v>
      </c>
      <c r="AE26" s="83">
        <v>3</v>
      </c>
      <c r="AF26" s="85">
        <v>3</v>
      </c>
      <c r="AG26" s="82">
        <v>3</v>
      </c>
      <c r="AH26" s="35"/>
      <c r="AI26" s="37">
        <f t="shared" si="4"/>
        <v>18</v>
      </c>
      <c r="AJ26" s="37">
        <f t="shared" si="5"/>
        <v>53.5</v>
      </c>
      <c r="AK26" s="39">
        <f>ROUNDDOWN(AJ26/E5,2)</f>
        <v>0.31</v>
      </c>
    </row>
    <row r="27" spans="1:38" s="3" customFormat="1" ht="37.5" customHeight="1" x14ac:dyDescent="0.55000000000000004">
      <c r="A27" s="54" t="s">
        <v>32</v>
      </c>
      <c r="B27" s="55" t="s">
        <v>40</v>
      </c>
      <c r="C27" s="76" t="s">
        <v>12</v>
      </c>
      <c r="D27" s="77">
        <v>3</v>
      </c>
      <c r="E27" s="78">
        <v>3</v>
      </c>
      <c r="F27" s="78">
        <v>3</v>
      </c>
      <c r="G27" s="78"/>
      <c r="H27" s="79"/>
      <c r="I27" s="79">
        <v>3</v>
      </c>
      <c r="J27" s="80">
        <v>3</v>
      </c>
      <c r="K27" s="81">
        <v>3</v>
      </c>
      <c r="L27" s="79">
        <v>3</v>
      </c>
      <c r="M27" s="79">
        <v>3</v>
      </c>
      <c r="N27" s="79"/>
      <c r="O27" s="79"/>
      <c r="P27" s="82">
        <v>3</v>
      </c>
      <c r="Q27" s="83">
        <v>3</v>
      </c>
      <c r="R27" s="84">
        <v>3</v>
      </c>
      <c r="S27" s="82">
        <v>3.5</v>
      </c>
      <c r="T27" s="82">
        <v>3</v>
      </c>
      <c r="U27" s="82"/>
      <c r="V27" s="82"/>
      <c r="W27" s="82">
        <v>3</v>
      </c>
      <c r="X27" s="83">
        <v>3</v>
      </c>
      <c r="Y27" s="84">
        <v>3</v>
      </c>
      <c r="Z27" s="82">
        <v>3</v>
      </c>
      <c r="AA27" s="82">
        <v>3</v>
      </c>
      <c r="AB27" s="82"/>
      <c r="AC27" s="82"/>
      <c r="AD27" s="82">
        <v>3</v>
      </c>
      <c r="AE27" s="83">
        <v>3</v>
      </c>
      <c r="AF27" s="85">
        <v>3</v>
      </c>
      <c r="AG27" s="82">
        <v>3</v>
      </c>
      <c r="AH27" s="35"/>
      <c r="AI27" s="37">
        <f t="shared" si="4"/>
        <v>22</v>
      </c>
      <c r="AJ27" s="37">
        <f t="shared" si="5"/>
        <v>66.5</v>
      </c>
      <c r="AK27" s="39">
        <f>ROUNDDOWN(AJ27/E5,2)</f>
        <v>0.39</v>
      </c>
    </row>
    <row r="28" spans="1:38" s="3" customFormat="1" ht="37.5" customHeight="1" x14ac:dyDescent="0.55000000000000004">
      <c r="A28" s="54" t="s">
        <v>32</v>
      </c>
      <c r="B28" s="55" t="s">
        <v>42</v>
      </c>
      <c r="C28" s="76" t="s">
        <v>12</v>
      </c>
      <c r="D28" s="77">
        <v>4</v>
      </c>
      <c r="E28" s="78">
        <v>4</v>
      </c>
      <c r="F28" s="78">
        <v>4</v>
      </c>
      <c r="G28" s="78"/>
      <c r="H28" s="79"/>
      <c r="I28" s="79">
        <v>3</v>
      </c>
      <c r="J28" s="80">
        <v>3</v>
      </c>
      <c r="K28" s="81">
        <v>3</v>
      </c>
      <c r="L28" s="79">
        <v>3</v>
      </c>
      <c r="M28" s="79">
        <v>3</v>
      </c>
      <c r="N28" s="79"/>
      <c r="O28" s="79"/>
      <c r="P28" s="82">
        <v>4</v>
      </c>
      <c r="Q28" s="83">
        <v>4</v>
      </c>
      <c r="R28" s="84">
        <v>4</v>
      </c>
      <c r="S28" s="82">
        <v>4</v>
      </c>
      <c r="T28" s="82">
        <v>3.5</v>
      </c>
      <c r="U28" s="82"/>
      <c r="V28" s="82"/>
      <c r="W28" s="82">
        <v>3</v>
      </c>
      <c r="X28" s="83">
        <v>3</v>
      </c>
      <c r="Y28" s="84">
        <v>3</v>
      </c>
      <c r="Z28" s="82">
        <v>3</v>
      </c>
      <c r="AA28" s="82">
        <v>3</v>
      </c>
      <c r="AB28" s="82"/>
      <c r="AC28" s="82"/>
      <c r="AD28" s="82">
        <v>4</v>
      </c>
      <c r="AE28" s="83">
        <v>4</v>
      </c>
      <c r="AF28" s="85">
        <v>4</v>
      </c>
      <c r="AG28" s="82">
        <v>4</v>
      </c>
      <c r="AH28" s="35"/>
      <c r="AI28" s="37">
        <f t="shared" si="4"/>
        <v>22</v>
      </c>
      <c r="AJ28" s="37">
        <f t="shared" si="5"/>
        <v>77.5</v>
      </c>
      <c r="AK28" s="39">
        <f>ROUNDDOWN(AJ28/E5,2)</f>
        <v>0.45</v>
      </c>
    </row>
    <row r="29" spans="1:38" s="3" customFormat="1" ht="24.75" customHeight="1" x14ac:dyDescent="0.55000000000000004">
      <c r="A29" s="54" t="s">
        <v>56</v>
      </c>
      <c r="B29" s="55" t="s">
        <v>41</v>
      </c>
      <c r="C29" s="76" t="s">
        <v>45</v>
      </c>
      <c r="D29" s="77"/>
      <c r="E29" s="78"/>
      <c r="F29" s="78"/>
      <c r="G29" s="78"/>
      <c r="H29" s="79"/>
      <c r="I29" s="79">
        <v>3</v>
      </c>
      <c r="J29" s="80">
        <v>3</v>
      </c>
      <c r="K29" s="81">
        <v>3</v>
      </c>
      <c r="L29" s="79">
        <v>3</v>
      </c>
      <c r="M29" s="79">
        <v>3</v>
      </c>
      <c r="N29" s="79"/>
      <c r="O29" s="79"/>
      <c r="P29" s="82">
        <v>3</v>
      </c>
      <c r="Q29" s="83">
        <v>3</v>
      </c>
      <c r="R29" s="84">
        <v>3</v>
      </c>
      <c r="S29" s="82">
        <v>2</v>
      </c>
      <c r="T29" s="82"/>
      <c r="U29" s="82">
        <v>2</v>
      </c>
      <c r="V29" s="82">
        <v>3</v>
      </c>
      <c r="W29" s="82"/>
      <c r="X29" s="83">
        <v>3</v>
      </c>
      <c r="Y29" s="84"/>
      <c r="Z29" s="82"/>
      <c r="AA29" s="82"/>
      <c r="AB29" s="82">
        <v>3</v>
      </c>
      <c r="AC29" s="82">
        <v>3</v>
      </c>
      <c r="AD29" s="82">
        <v>3</v>
      </c>
      <c r="AE29" s="83">
        <v>3</v>
      </c>
      <c r="AF29" s="85">
        <v>3</v>
      </c>
      <c r="AG29" s="82">
        <v>3</v>
      </c>
      <c r="AH29" s="35"/>
      <c r="AI29" s="37">
        <f t="shared" si="4"/>
        <v>18</v>
      </c>
      <c r="AJ29" s="37">
        <f t="shared" si="5"/>
        <v>52</v>
      </c>
      <c r="AK29" s="39">
        <f>ROUNDDOWN(AJ29/E5,2)</f>
        <v>0.3</v>
      </c>
    </row>
    <row r="30" spans="1:38" s="3" customFormat="1" ht="10.5" customHeight="1" x14ac:dyDescent="0.55000000000000004">
      <c r="A30" s="54"/>
      <c r="B30" s="55"/>
      <c r="C30" s="76"/>
      <c r="D30" s="77"/>
      <c r="E30" s="78"/>
      <c r="F30" s="78"/>
      <c r="G30" s="78"/>
      <c r="H30" s="79"/>
      <c r="I30" s="79"/>
      <c r="J30" s="80"/>
      <c r="K30" s="81"/>
      <c r="L30" s="79"/>
      <c r="M30" s="79"/>
      <c r="N30" s="79"/>
      <c r="O30" s="79"/>
      <c r="P30" s="82"/>
      <c r="Q30" s="83"/>
      <c r="R30" s="84"/>
      <c r="S30" s="82"/>
      <c r="T30" s="82"/>
      <c r="U30" s="82"/>
      <c r="V30" s="82"/>
      <c r="W30" s="82"/>
      <c r="X30" s="83"/>
      <c r="Y30" s="84"/>
      <c r="Z30" s="82"/>
      <c r="AA30" s="82"/>
      <c r="AB30" s="82"/>
      <c r="AC30" s="82"/>
      <c r="AD30" s="82"/>
      <c r="AE30" s="83"/>
      <c r="AF30" s="85"/>
      <c r="AG30" s="82"/>
      <c r="AH30" s="35"/>
      <c r="AI30" s="37">
        <f t="shared" ref="AI30:AI32" si="6">COUNTA(D30:AG30)</f>
        <v>0</v>
      </c>
      <c r="AJ30" s="37">
        <f t="shared" ref="AJ30:AJ32" si="7">SUM(D30:AG30)</f>
        <v>0</v>
      </c>
      <c r="AK30" s="39">
        <f>ROUNDDOWN(AJ30/E5,2)</f>
        <v>0</v>
      </c>
    </row>
    <row r="31" spans="1:38" s="3" customFormat="1" ht="10.5" customHeight="1" x14ac:dyDescent="0.55000000000000004">
      <c r="A31" s="54"/>
      <c r="B31" s="55"/>
      <c r="C31" s="76"/>
      <c r="D31" s="77"/>
      <c r="E31" s="78"/>
      <c r="F31" s="78"/>
      <c r="G31" s="78"/>
      <c r="H31" s="79"/>
      <c r="I31" s="79"/>
      <c r="J31" s="80"/>
      <c r="K31" s="81"/>
      <c r="L31" s="79"/>
      <c r="M31" s="79"/>
      <c r="N31" s="79"/>
      <c r="O31" s="79"/>
      <c r="P31" s="82"/>
      <c r="Q31" s="83"/>
      <c r="R31" s="84"/>
      <c r="S31" s="82"/>
      <c r="T31" s="82"/>
      <c r="U31" s="82"/>
      <c r="V31" s="82"/>
      <c r="W31" s="82"/>
      <c r="X31" s="83"/>
      <c r="Y31" s="84"/>
      <c r="Z31" s="82"/>
      <c r="AA31" s="82"/>
      <c r="AB31" s="82"/>
      <c r="AC31" s="82"/>
      <c r="AD31" s="82"/>
      <c r="AE31" s="83"/>
      <c r="AF31" s="85"/>
      <c r="AG31" s="82"/>
      <c r="AH31" s="35"/>
      <c r="AI31" s="37">
        <f t="shared" si="6"/>
        <v>0</v>
      </c>
      <c r="AJ31" s="37">
        <f t="shared" si="7"/>
        <v>0</v>
      </c>
      <c r="AK31" s="39">
        <f>ROUNDDOWN(AJ31/E5,2)</f>
        <v>0</v>
      </c>
    </row>
    <row r="32" spans="1:38" s="3" customFormat="1" ht="10.5" customHeight="1" x14ac:dyDescent="0.55000000000000004">
      <c r="A32" s="54"/>
      <c r="B32" s="55"/>
      <c r="C32" s="76"/>
      <c r="D32" s="77"/>
      <c r="E32" s="78"/>
      <c r="F32" s="78"/>
      <c r="G32" s="78"/>
      <c r="H32" s="79"/>
      <c r="I32" s="79"/>
      <c r="J32" s="80"/>
      <c r="K32" s="81"/>
      <c r="L32" s="79"/>
      <c r="M32" s="79"/>
      <c r="N32" s="79"/>
      <c r="O32" s="79"/>
      <c r="P32" s="82"/>
      <c r="Q32" s="83"/>
      <c r="R32" s="84"/>
      <c r="S32" s="82"/>
      <c r="T32" s="82"/>
      <c r="U32" s="82"/>
      <c r="V32" s="82"/>
      <c r="W32" s="82"/>
      <c r="X32" s="83"/>
      <c r="Y32" s="84"/>
      <c r="Z32" s="82"/>
      <c r="AA32" s="82"/>
      <c r="AB32" s="82"/>
      <c r="AC32" s="82"/>
      <c r="AD32" s="82"/>
      <c r="AE32" s="83"/>
      <c r="AF32" s="85"/>
      <c r="AG32" s="82"/>
      <c r="AH32" s="35"/>
      <c r="AI32" s="37">
        <f t="shared" si="6"/>
        <v>0</v>
      </c>
      <c r="AJ32" s="37">
        <f t="shared" si="7"/>
        <v>0</v>
      </c>
      <c r="AK32" s="39">
        <f>ROUNDDOWN(AJ32/E5,2)</f>
        <v>0</v>
      </c>
    </row>
    <row r="33" spans="1:37" s="3" customFormat="1" ht="10.5" customHeight="1" x14ac:dyDescent="0.55000000000000004">
      <c r="A33" s="54"/>
      <c r="B33" s="55"/>
      <c r="C33" s="76"/>
      <c r="D33" s="77"/>
      <c r="E33" s="78"/>
      <c r="F33" s="78"/>
      <c r="G33" s="78"/>
      <c r="H33" s="79"/>
      <c r="I33" s="79"/>
      <c r="J33" s="80"/>
      <c r="K33" s="81"/>
      <c r="L33" s="79"/>
      <c r="M33" s="79"/>
      <c r="N33" s="79"/>
      <c r="O33" s="79"/>
      <c r="P33" s="82"/>
      <c r="Q33" s="83"/>
      <c r="R33" s="84"/>
      <c r="S33" s="82"/>
      <c r="T33" s="82"/>
      <c r="U33" s="82"/>
      <c r="V33" s="82"/>
      <c r="W33" s="82"/>
      <c r="X33" s="83"/>
      <c r="Y33" s="84"/>
      <c r="Z33" s="82"/>
      <c r="AA33" s="82"/>
      <c r="AB33" s="82"/>
      <c r="AC33" s="82"/>
      <c r="AD33" s="82"/>
      <c r="AE33" s="83"/>
      <c r="AF33" s="85"/>
      <c r="AG33" s="82"/>
      <c r="AH33" s="35"/>
      <c r="AI33" s="37">
        <f t="shared" si="4"/>
        <v>0</v>
      </c>
      <c r="AJ33" s="37">
        <f t="shared" si="5"/>
        <v>0</v>
      </c>
      <c r="AK33" s="39">
        <f>ROUNDDOWN(AJ33/E5,2)</f>
        <v>0</v>
      </c>
    </row>
    <row r="34" spans="1:37" s="3" customFormat="1" ht="10.5" customHeight="1" x14ac:dyDescent="0.55000000000000004">
      <c r="A34" s="54"/>
      <c r="B34" s="55"/>
      <c r="C34" s="76"/>
      <c r="D34" s="77"/>
      <c r="E34" s="78"/>
      <c r="F34" s="78"/>
      <c r="G34" s="78"/>
      <c r="H34" s="79"/>
      <c r="I34" s="79"/>
      <c r="J34" s="80"/>
      <c r="K34" s="81"/>
      <c r="L34" s="79"/>
      <c r="M34" s="79"/>
      <c r="N34" s="79"/>
      <c r="O34" s="79"/>
      <c r="P34" s="82"/>
      <c r="Q34" s="83"/>
      <c r="R34" s="84"/>
      <c r="S34" s="82"/>
      <c r="T34" s="82"/>
      <c r="U34" s="82"/>
      <c r="V34" s="82"/>
      <c r="W34" s="82"/>
      <c r="X34" s="83"/>
      <c r="Y34" s="84"/>
      <c r="Z34" s="82"/>
      <c r="AA34" s="82"/>
      <c r="AB34" s="82"/>
      <c r="AC34" s="82"/>
      <c r="AD34" s="82"/>
      <c r="AE34" s="83"/>
      <c r="AF34" s="85"/>
      <c r="AG34" s="82"/>
      <c r="AH34" s="35"/>
      <c r="AI34" s="37">
        <f t="shared" si="4"/>
        <v>0</v>
      </c>
      <c r="AJ34" s="37">
        <f t="shared" si="5"/>
        <v>0</v>
      </c>
      <c r="AK34" s="39">
        <f>ROUNDDOWN(AJ34/E5,2)</f>
        <v>0</v>
      </c>
    </row>
    <row r="35" spans="1:37" s="3" customFormat="1" ht="10.5" customHeight="1" thickBot="1" x14ac:dyDescent="0.6">
      <c r="A35" s="86"/>
      <c r="B35" s="87"/>
      <c r="C35" s="88"/>
      <c r="D35" s="89"/>
      <c r="E35" s="90"/>
      <c r="F35" s="90"/>
      <c r="G35" s="90"/>
      <c r="H35" s="90"/>
      <c r="I35" s="90"/>
      <c r="J35" s="91"/>
      <c r="K35" s="89"/>
      <c r="L35" s="90"/>
      <c r="M35" s="90"/>
      <c r="N35" s="90"/>
      <c r="O35" s="90"/>
      <c r="P35" s="92"/>
      <c r="Q35" s="93"/>
      <c r="R35" s="94"/>
      <c r="S35" s="92"/>
      <c r="T35" s="92"/>
      <c r="U35" s="92"/>
      <c r="V35" s="92"/>
      <c r="W35" s="92"/>
      <c r="X35" s="93"/>
      <c r="Y35" s="94"/>
      <c r="Z35" s="92"/>
      <c r="AA35" s="92"/>
      <c r="AB35" s="92"/>
      <c r="AC35" s="92"/>
      <c r="AD35" s="92"/>
      <c r="AE35" s="93"/>
      <c r="AF35" s="95"/>
      <c r="AG35" s="92"/>
      <c r="AH35" s="36"/>
      <c r="AI35" s="38">
        <f t="shared" si="4"/>
        <v>0</v>
      </c>
      <c r="AJ35" s="38">
        <f t="shared" si="5"/>
        <v>0</v>
      </c>
      <c r="AK35" s="40">
        <f>ROUNDDOWN(AJ35/E5,2)</f>
        <v>0</v>
      </c>
    </row>
    <row r="36" spans="1:37" x14ac:dyDescent="0.55000000000000004">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row>
    <row r="37" spans="1:37" ht="20.149999999999999" customHeight="1" x14ac:dyDescent="0.55000000000000004"/>
    <row r="38" spans="1:37" ht="20.149999999999999" customHeight="1" x14ac:dyDescent="0.55000000000000004"/>
    <row r="39" spans="1:37" ht="20.149999999999999" customHeight="1" x14ac:dyDescent="0.55000000000000004"/>
    <row r="40" spans="1:37" ht="20.149999999999999" customHeight="1" x14ac:dyDescent="0.55000000000000004"/>
    <row r="41" spans="1:37" ht="20.149999999999999" customHeight="1" x14ac:dyDescent="0.55000000000000004"/>
    <row r="42" spans="1:37" ht="20.149999999999999" customHeight="1" x14ac:dyDescent="0.55000000000000004"/>
    <row r="43" spans="1:37" ht="20.149999999999999" customHeight="1" x14ac:dyDescent="0.55000000000000004"/>
    <row r="44" spans="1:37" ht="20.149999999999999" customHeight="1" x14ac:dyDescent="0.55000000000000004"/>
    <row r="45" spans="1:37" ht="20.149999999999999" customHeight="1" x14ac:dyDescent="0.55000000000000004"/>
    <row r="46" spans="1:37" ht="20.149999999999999" customHeight="1" x14ac:dyDescent="0.55000000000000004"/>
    <row r="47" spans="1:37" ht="20.149999999999999" customHeight="1" x14ac:dyDescent="0.55000000000000004"/>
    <row r="48" spans="1:37" ht="20.149999999999999" customHeight="1" x14ac:dyDescent="0.55000000000000004"/>
    <row r="49" ht="20.149999999999999" customHeight="1" x14ac:dyDescent="0.55000000000000004"/>
    <row r="50" ht="20.149999999999999" customHeight="1" x14ac:dyDescent="0.55000000000000004"/>
    <row r="51" ht="20.149999999999999" customHeight="1" x14ac:dyDescent="0.55000000000000004"/>
    <row r="52" ht="20.149999999999999" customHeight="1" x14ac:dyDescent="0.55000000000000004"/>
  </sheetData>
  <mergeCells count="30">
    <mergeCell ref="AI22:AI23"/>
    <mergeCell ref="AJ22:AJ23"/>
    <mergeCell ref="AK22:AK23"/>
    <mergeCell ref="AI7:AI8"/>
    <mergeCell ref="A21:C21"/>
    <mergeCell ref="D21:AH21"/>
    <mergeCell ref="A22:A23"/>
    <mergeCell ref="B22:B23"/>
    <mergeCell ref="C22:C23"/>
    <mergeCell ref="A7:A8"/>
    <mergeCell ref="B7:B8"/>
    <mergeCell ref="C7:C8"/>
    <mergeCell ref="AJ7:AJ8"/>
    <mergeCell ref="AK7:AK8"/>
    <mergeCell ref="AL7:AL8"/>
    <mergeCell ref="A1:D1"/>
    <mergeCell ref="E1:F1"/>
    <mergeCell ref="G1:M1"/>
    <mergeCell ref="A3:D3"/>
    <mergeCell ref="E3:F3"/>
    <mergeCell ref="H3:I3"/>
    <mergeCell ref="J3:K3"/>
    <mergeCell ref="A2:D2"/>
    <mergeCell ref="E2:G2"/>
    <mergeCell ref="A4:D4"/>
    <mergeCell ref="E4:G4"/>
    <mergeCell ref="A5:D5"/>
    <mergeCell ref="E5:G5"/>
    <mergeCell ref="A6:C6"/>
    <mergeCell ref="D6:AH6"/>
  </mergeCells>
  <phoneticPr fontId="2"/>
  <conditionalFormatting sqref="D9:AG19">
    <cfRule type="expression" dxfId="0" priority="1">
      <formula>OR(D9="公休",D9="有休",D9="欠勤")</formula>
    </cfRule>
  </conditionalFormatting>
  <dataValidations count="8">
    <dataValidation type="list" allowBlank="1" showInputMessage="1" showErrorMessage="1" sqref="AH9:AH19" xr:uid="{ADDF1F7C-9606-44EB-92DC-2FCEDE83E7F6}">
      <formula1>"出勤,公休,有休,早出,遅出,欠勤"</formula1>
    </dataValidation>
    <dataValidation allowBlank="1" showDropDown="1" showInputMessage="1" showErrorMessage="1" sqref="B24:B35" xr:uid="{5B5558AD-C4ED-4034-9BAF-6957DD47EF24}"/>
    <dataValidation type="list" allowBlank="1" showInputMessage="1" showErrorMessage="1" sqref="C24:C35" xr:uid="{EF089F9D-FF13-4FC2-84E5-274102EB60DB}">
      <formula1>"常勤・兼務,非常勤・専従,非常勤・兼務"</formula1>
    </dataValidation>
    <dataValidation type="list" allowBlank="1" showInputMessage="1" showErrorMessage="1" sqref="C9:C19" xr:uid="{EE321951-60ED-48BF-AD83-3DB7F05EBFDD}">
      <formula1>"常勤・専従"</formula1>
    </dataValidation>
    <dataValidation type="list" allowBlank="1" showInputMessage="1" showErrorMessage="1" sqref="A11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A65523:B65523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A131059:B131059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A196595:B196595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A262131:B262131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A327667:B327667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A393203:B393203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A458739:B458739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A524275:B524275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A589811:B589811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A655347:B655347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A720883:B720883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A786419:B786419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A851955:B851955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A917491:B917491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A983027:B983027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WVG983048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A65527:B65527 IU65544 SQ65544 ACM65544 AMI65544 AWE65544 BGA65544 BPW65544 BZS65544 CJO65544 CTK65544 DDG65544 DNC65544 DWY65544 EGU65544 EQQ65544 FAM65544 FKI65544 FUE65544 GEA65544 GNW65544 GXS65544 HHO65544 HRK65544 IBG65544 ILC65544 IUY65544 JEU65544 JOQ65544 JYM65544 KII65544 KSE65544 LCA65544 LLW65544 LVS65544 MFO65544 MPK65544 MZG65544 NJC65544 NSY65544 OCU65544 OMQ65544 OWM65544 PGI65544 PQE65544 QAA65544 QJW65544 QTS65544 RDO65544 RNK65544 RXG65544 SHC65544 SQY65544 TAU65544 TKQ65544 TUM65544 UEI65544 UOE65544 UYA65544 VHW65544 VRS65544 WBO65544 WLK65544 WVG65544 A131063:B131063 IU131080 SQ131080 ACM131080 AMI131080 AWE131080 BGA131080 BPW131080 BZS131080 CJO131080 CTK131080 DDG131080 DNC131080 DWY131080 EGU131080 EQQ131080 FAM131080 FKI131080 FUE131080 GEA131080 GNW131080 GXS131080 HHO131080 HRK131080 IBG131080 ILC131080 IUY131080 JEU131080 JOQ131080 JYM131080 KII131080 KSE131080 LCA131080 LLW131080 LVS131080 MFO131080 MPK131080 MZG131080 NJC131080 NSY131080 OCU131080 OMQ131080 OWM131080 PGI131080 PQE131080 QAA131080 QJW131080 QTS131080 RDO131080 RNK131080 RXG131080 SHC131080 SQY131080 TAU131080 TKQ131080 TUM131080 UEI131080 UOE131080 UYA131080 VHW131080 VRS131080 WBO131080 WLK131080 WVG131080 A196599:B196599 IU196616 SQ196616 ACM196616 AMI196616 AWE196616 BGA196616 BPW196616 BZS196616 CJO196616 CTK196616 DDG196616 DNC196616 DWY196616 EGU196616 EQQ196616 FAM196616 FKI196616 FUE196616 GEA196616 GNW196616 GXS196616 HHO196616 HRK196616 IBG196616 ILC196616 IUY196616 JEU196616 JOQ196616 JYM196616 KII196616 KSE196616 LCA196616 LLW196616 LVS196616 MFO196616 MPK196616 MZG196616 NJC196616 NSY196616 OCU196616 OMQ196616 OWM196616 PGI196616 PQE196616 QAA196616 QJW196616 QTS196616 RDO196616 RNK196616 RXG196616 SHC196616 SQY196616 TAU196616 TKQ196616 TUM196616 UEI196616 UOE196616 UYA196616 VHW196616 VRS196616 WBO196616 WLK196616 WVG196616 A262135:B262135 IU262152 SQ262152 ACM262152 AMI262152 AWE262152 BGA262152 BPW262152 BZS262152 CJO262152 CTK262152 DDG262152 DNC262152 DWY262152 EGU262152 EQQ262152 FAM262152 FKI262152 FUE262152 GEA262152 GNW262152 GXS262152 HHO262152 HRK262152 IBG262152 ILC262152 IUY262152 JEU262152 JOQ262152 JYM262152 KII262152 KSE262152 LCA262152 LLW262152 LVS262152 MFO262152 MPK262152 MZG262152 NJC262152 NSY262152 OCU262152 OMQ262152 OWM262152 PGI262152 PQE262152 QAA262152 QJW262152 QTS262152 RDO262152 RNK262152 RXG262152 SHC262152 SQY262152 TAU262152 TKQ262152 TUM262152 UEI262152 UOE262152 UYA262152 VHW262152 VRS262152 WBO262152 WLK262152 WVG262152 A327671:B327671 IU327688 SQ327688 ACM327688 AMI327688 AWE327688 BGA327688 BPW327688 BZS327688 CJO327688 CTK327688 DDG327688 DNC327688 DWY327688 EGU327688 EQQ327688 FAM327688 FKI327688 FUE327688 GEA327688 GNW327688 GXS327688 HHO327688 HRK327688 IBG327688 ILC327688 IUY327688 JEU327688 JOQ327688 JYM327688 KII327688 KSE327688 LCA327688 LLW327688 LVS327688 MFO327688 MPK327688 MZG327688 NJC327688 NSY327688 OCU327688 OMQ327688 OWM327688 PGI327688 PQE327688 QAA327688 QJW327688 QTS327688 RDO327688 RNK327688 RXG327688 SHC327688 SQY327688 TAU327688 TKQ327688 TUM327688 UEI327688 UOE327688 UYA327688 VHW327688 VRS327688 WBO327688 WLK327688 WVG327688 A393207:B393207 IU393224 SQ393224 ACM393224 AMI393224 AWE393224 BGA393224 BPW393224 BZS393224 CJO393224 CTK393224 DDG393224 DNC393224 DWY393224 EGU393224 EQQ393224 FAM393224 FKI393224 FUE393224 GEA393224 GNW393224 GXS393224 HHO393224 HRK393224 IBG393224 ILC393224 IUY393224 JEU393224 JOQ393224 JYM393224 KII393224 KSE393224 LCA393224 LLW393224 LVS393224 MFO393224 MPK393224 MZG393224 NJC393224 NSY393224 OCU393224 OMQ393224 OWM393224 PGI393224 PQE393224 QAA393224 QJW393224 QTS393224 RDO393224 RNK393224 RXG393224 SHC393224 SQY393224 TAU393224 TKQ393224 TUM393224 UEI393224 UOE393224 UYA393224 VHW393224 VRS393224 WBO393224 WLK393224 WVG393224 A458743:B458743 IU458760 SQ458760 ACM458760 AMI458760 AWE458760 BGA458760 BPW458760 BZS458760 CJO458760 CTK458760 DDG458760 DNC458760 DWY458760 EGU458760 EQQ458760 FAM458760 FKI458760 FUE458760 GEA458760 GNW458760 GXS458760 HHO458760 HRK458760 IBG458760 ILC458760 IUY458760 JEU458760 JOQ458760 JYM458760 KII458760 KSE458760 LCA458760 LLW458760 LVS458760 MFO458760 MPK458760 MZG458760 NJC458760 NSY458760 OCU458760 OMQ458760 OWM458760 PGI458760 PQE458760 QAA458760 QJW458760 QTS458760 RDO458760 RNK458760 RXG458760 SHC458760 SQY458760 TAU458760 TKQ458760 TUM458760 UEI458760 UOE458760 UYA458760 VHW458760 VRS458760 WBO458760 WLK458760 WVG458760 A524279:B524279 IU524296 SQ524296 ACM524296 AMI524296 AWE524296 BGA524296 BPW524296 BZS524296 CJO524296 CTK524296 DDG524296 DNC524296 DWY524296 EGU524296 EQQ524296 FAM524296 FKI524296 FUE524296 GEA524296 GNW524296 GXS524296 HHO524296 HRK524296 IBG524296 ILC524296 IUY524296 JEU524296 JOQ524296 JYM524296 KII524296 KSE524296 LCA524296 LLW524296 LVS524296 MFO524296 MPK524296 MZG524296 NJC524296 NSY524296 OCU524296 OMQ524296 OWM524296 PGI524296 PQE524296 QAA524296 QJW524296 QTS524296 RDO524296 RNK524296 RXG524296 SHC524296 SQY524296 TAU524296 TKQ524296 TUM524296 UEI524296 UOE524296 UYA524296 VHW524296 VRS524296 WBO524296 WLK524296 WVG524296 A589815:B589815 IU589832 SQ589832 ACM589832 AMI589832 AWE589832 BGA589832 BPW589832 BZS589832 CJO589832 CTK589832 DDG589832 DNC589832 DWY589832 EGU589832 EQQ589832 FAM589832 FKI589832 FUE589832 GEA589832 GNW589832 GXS589832 HHO589832 HRK589832 IBG589832 ILC589832 IUY589832 JEU589832 JOQ589832 JYM589832 KII589832 KSE589832 LCA589832 LLW589832 LVS589832 MFO589832 MPK589832 MZG589832 NJC589832 NSY589832 OCU589832 OMQ589832 OWM589832 PGI589832 PQE589832 QAA589832 QJW589832 QTS589832 RDO589832 RNK589832 RXG589832 SHC589832 SQY589832 TAU589832 TKQ589832 TUM589832 UEI589832 UOE589832 UYA589832 VHW589832 VRS589832 WBO589832 WLK589832 WVG589832 A655351:B655351 IU655368 SQ655368 ACM655368 AMI655368 AWE655368 BGA655368 BPW655368 BZS655368 CJO655368 CTK655368 DDG655368 DNC655368 DWY655368 EGU655368 EQQ655368 FAM655368 FKI655368 FUE655368 GEA655368 GNW655368 GXS655368 HHO655368 HRK655368 IBG655368 ILC655368 IUY655368 JEU655368 JOQ655368 JYM655368 KII655368 KSE655368 LCA655368 LLW655368 LVS655368 MFO655368 MPK655368 MZG655368 NJC655368 NSY655368 OCU655368 OMQ655368 OWM655368 PGI655368 PQE655368 QAA655368 QJW655368 QTS655368 RDO655368 RNK655368 RXG655368 SHC655368 SQY655368 TAU655368 TKQ655368 TUM655368 UEI655368 UOE655368 UYA655368 VHW655368 VRS655368 WBO655368 WLK655368 WVG655368 A720887:B720887 IU720904 SQ720904 ACM720904 AMI720904 AWE720904 BGA720904 BPW720904 BZS720904 CJO720904 CTK720904 DDG720904 DNC720904 DWY720904 EGU720904 EQQ720904 FAM720904 FKI720904 FUE720904 GEA720904 GNW720904 GXS720904 HHO720904 HRK720904 IBG720904 ILC720904 IUY720904 JEU720904 JOQ720904 JYM720904 KII720904 KSE720904 LCA720904 LLW720904 LVS720904 MFO720904 MPK720904 MZG720904 NJC720904 NSY720904 OCU720904 OMQ720904 OWM720904 PGI720904 PQE720904 QAA720904 QJW720904 QTS720904 RDO720904 RNK720904 RXG720904 SHC720904 SQY720904 TAU720904 TKQ720904 TUM720904 UEI720904 UOE720904 UYA720904 VHW720904 VRS720904 WBO720904 WLK720904 WVG720904 A786423:B786423 IU786440 SQ786440 ACM786440 AMI786440 AWE786440 BGA786440 BPW786440 BZS786440 CJO786440 CTK786440 DDG786440 DNC786440 DWY786440 EGU786440 EQQ786440 FAM786440 FKI786440 FUE786440 GEA786440 GNW786440 GXS786440 HHO786440 HRK786440 IBG786440 ILC786440 IUY786440 JEU786440 JOQ786440 JYM786440 KII786440 KSE786440 LCA786440 LLW786440 LVS786440 MFO786440 MPK786440 MZG786440 NJC786440 NSY786440 OCU786440 OMQ786440 OWM786440 PGI786440 PQE786440 QAA786440 QJW786440 QTS786440 RDO786440 RNK786440 RXG786440 SHC786440 SQY786440 TAU786440 TKQ786440 TUM786440 UEI786440 UOE786440 UYA786440 VHW786440 VRS786440 WBO786440 WLK786440 WVG786440 A851959:B851959 IU851976 SQ851976 ACM851976 AMI851976 AWE851976 BGA851976 BPW851976 BZS851976 CJO851976 CTK851976 DDG851976 DNC851976 DWY851976 EGU851976 EQQ851976 FAM851976 FKI851976 FUE851976 GEA851976 GNW851976 GXS851976 HHO851976 HRK851976 IBG851976 ILC851976 IUY851976 JEU851976 JOQ851976 JYM851976 KII851976 KSE851976 LCA851976 LLW851976 LVS851976 MFO851976 MPK851976 MZG851976 NJC851976 NSY851976 OCU851976 OMQ851976 OWM851976 PGI851976 PQE851976 QAA851976 QJW851976 QTS851976 RDO851976 RNK851976 RXG851976 SHC851976 SQY851976 TAU851976 TKQ851976 TUM851976 UEI851976 UOE851976 UYA851976 VHW851976 VRS851976 WBO851976 WLK851976 WVG851976 A917495:B917495 IU917512 SQ917512 ACM917512 AMI917512 AWE917512 BGA917512 BPW917512 BZS917512 CJO917512 CTK917512 DDG917512 DNC917512 DWY917512 EGU917512 EQQ917512 FAM917512 FKI917512 FUE917512 GEA917512 GNW917512 GXS917512 HHO917512 HRK917512 IBG917512 ILC917512 IUY917512 JEU917512 JOQ917512 JYM917512 KII917512 KSE917512 LCA917512 LLW917512 LVS917512 MFO917512 MPK917512 MZG917512 NJC917512 NSY917512 OCU917512 OMQ917512 OWM917512 PGI917512 PQE917512 QAA917512 QJW917512 QTS917512 RDO917512 RNK917512 RXG917512 SHC917512 SQY917512 TAU917512 TKQ917512 TUM917512 UEI917512 UOE917512 UYA917512 VHW917512 VRS917512 WBO917512 WLK917512 WVG917512 A983031:B983031 IU983048 SQ983048 ACM983048 AMI983048 AWE983048 BGA983048 BPW983048 BZS983048 CJO983048 CTK983048 DDG983048 DNC983048 DWY983048 EGU983048 EQQ983048 FAM983048 FKI983048 FUE983048 GEA983048 GNW983048 GXS983048 HHO983048 HRK983048 IBG983048 ILC983048 IUY983048 JEU983048 JOQ983048 JYM983048 KII983048 KSE983048 LCA983048 LLW983048 LVS983048 MFO983048 MPK983048 MZG983048 NJC983048 NSY983048 OCU983048 OMQ983048 OWM983048 PGI983048 PQE983048 QAA983048 QJW983048 QTS983048 RDO983048 RNK983048 RXG983048 SHC983048 SQY983048 TAU983048 TKQ983048 TUM983048 UEI983048 UOE983048 UYA983048 VHW983048 VRS983048 WBO983048 WLK983048 A9" xr:uid="{F19BB03C-B263-4EB1-9032-F633CCADEE5F}">
      <formula1>" ,施設長,生活相談員,介護職員,看護職員,栄養士,事務員"</formula1>
    </dataValidation>
    <dataValidation type="custom" allowBlank="1" showInputMessage="1" showErrorMessage="1" sqref="D65505:O65536 IY65540:JJ65571 SU65540:TF65571 ACQ65540:ADB65571 AMM65540:AMX65571 AWI65540:AWT65571 BGE65540:BGP65571 BQA65540:BQL65571 BZW65540:CAH65571 CJS65540:CKD65571 CTO65540:CTZ65571 DDK65540:DDV65571 DNG65540:DNR65571 DXC65540:DXN65571 EGY65540:EHJ65571 EQU65540:ERF65571 FAQ65540:FBB65571 FKM65540:FKX65571 FUI65540:FUT65571 GEE65540:GEP65571 GOA65540:GOL65571 GXW65540:GYH65571 HHS65540:HID65571 HRO65540:HRZ65571 IBK65540:IBV65571 ILG65540:ILR65571 IVC65540:IVN65571 JEY65540:JFJ65571 JOU65540:JPF65571 JYQ65540:JZB65571 KIM65540:KIX65571 KSI65540:KST65571 LCE65540:LCP65571 LMA65540:LML65571 LVW65540:LWH65571 MFS65540:MGD65571 MPO65540:MPZ65571 MZK65540:MZV65571 NJG65540:NJR65571 NTC65540:NTN65571 OCY65540:ODJ65571 OMU65540:ONF65571 OWQ65540:OXB65571 PGM65540:PGX65571 PQI65540:PQT65571 QAE65540:QAP65571 QKA65540:QKL65571 QTW65540:QUH65571 RDS65540:RED65571 RNO65540:RNZ65571 RXK65540:RXV65571 SHG65540:SHR65571 SRC65540:SRN65571 TAY65540:TBJ65571 TKU65540:TLF65571 TUQ65540:TVB65571 UEM65540:UEX65571 UOI65540:UOT65571 UYE65540:UYP65571 VIA65540:VIL65571 VRW65540:VSH65571 WBS65540:WCD65571 WLO65540:WLZ65571 WVK65540:WVV65571 D131041:O131072 IY131076:JJ131107 SU131076:TF131107 ACQ131076:ADB131107 AMM131076:AMX131107 AWI131076:AWT131107 BGE131076:BGP131107 BQA131076:BQL131107 BZW131076:CAH131107 CJS131076:CKD131107 CTO131076:CTZ131107 DDK131076:DDV131107 DNG131076:DNR131107 DXC131076:DXN131107 EGY131076:EHJ131107 EQU131076:ERF131107 FAQ131076:FBB131107 FKM131076:FKX131107 FUI131076:FUT131107 GEE131076:GEP131107 GOA131076:GOL131107 GXW131076:GYH131107 HHS131076:HID131107 HRO131076:HRZ131107 IBK131076:IBV131107 ILG131076:ILR131107 IVC131076:IVN131107 JEY131076:JFJ131107 JOU131076:JPF131107 JYQ131076:JZB131107 KIM131076:KIX131107 KSI131076:KST131107 LCE131076:LCP131107 LMA131076:LML131107 LVW131076:LWH131107 MFS131076:MGD131107 MPO131076:MPZ131107 MZK131076:MZV131107 NJG131076:NJR131107 NTC131076:NTN131107 OCY131076:ODJ131107 OMU131076:ONF131107 OWQ131076:OXB131107 PGM131076:PGX131107 PQI131076:PQT131107 QAE131076:QAP131107 QKA131076:QKL131107 QTW131076:QUH131107 RDS131076:RED131107 RNO131076:RNZ131107 RXK131076:RXV131107 SHG131076:SHR131107 SRC131076:SRN131107 TAY131076:TBJ131107 TKU131076:TLF131107 TUQ131076:TVB131107 UEM131076:UEX131107 UOI131076:UOT131107 UYE131076:UYP131107 VIA131076:VIL131107 VRW131076:VSH131107 WBS131076:WCD131107 WLO131076:WLZ131107 WVK131076:WVV131107 D196577:O196608 IY196612:JJ196643 SU196612:TF196643 ACQ196612:ADB196643 AMM196612:AMX196643 AWI196612:AWT196643 BGE196612:BGP196643 BQA196612:BQL196643 BZW196612:CAH196643 CJS196612:CKD196643 CTO196612:CTZ196643 DDK196612:DDV196643 DNG196612:DNR196643 DXC196612:DXN196643 EGY196612:EHJ196643 EQU196612:ERF196643 FAQ196612:FBB196643 FKM196612:FKX196643 FUI196612:FUT196643 GEE196612:GEP196643 GOA196612:GOL196643 GXW196612:GYH196643 HHS196612:HID196643 HRO196612:HRZ196643 IBK196612:IBV196643 ILG196612:ILR196643 IVC196612:IVN196643 JEY196612:JFJ196643 JOU196612:JPF196643 JYQ196612:JZB196643 KIM196612:KIX196643 KSI196612:KST196643 LCE196612:LCP196643 LMA196612:LML196643 LVW196612:LWH196643 MFS196612:MGD196643 MPO196612:MPZ196643 MZK196612:MZV196643 NJG196612:NJR196643 NTC196612:NTN196643 OCY196612:ODJ196643 OMU196612:ONF196643 OWQ196612:OXB196643 PGM196612:PGX196643 PQI196612:PQT196643 QAE196612:QAP196643 QKA196612:QKL196643 QTW196612:QUH196643 RDS196612:RED196643 RNO196612:RNZ196643 RXK196612:RXV196643 SHG196612:SHR196643 SRC196612:SRN196643 TAY196612:TBJ196643 TKU196612:TLF196643 TUQ196612:TVB196643 UEM196612:UEX196643 UOI196612:UOT196643 UYE196612:UYP196643 VIA196612:VIL196643 VRW196612:VSH196643 WBS196612:WCD196643 WLO196612:WLZ196643 WVK196612:WVV196643 D262113:O262144 IY262148:JJ262179 SU262148:TF262179 ACQ262148:ADB262179 AMM262148:AMX262179 AWI262148:AWT262179 BGE262148:BGP262179 BQA262148:BQL262179 BZW262148:CAH262179 CJS262148:CKD262179 CTO262148:CTZ262179 DDK262148:DDV262179 DNG262148:DNR262179 DXC262148:DXN262179 EGY262148:EHJ262179 EQU262148:ERF262179 FAQ262148:FBB262179 FKM262148:FKX262179 FUI262148:FUT262179 GEE262148:GEP262179 GOA262148:GOL262179 GXW262148:GYH262179 HHS262148:HID262179 HRO262148:HRZ262179 IBK262148:IBV262179 ILG262148:ILR262179 IVC262148:IVN262179 JEY262148:JFJ262179 JOU262148:JPF262179 JYQ262148:JZB262179 KIM262148:KIX262179 KSI262148:KST262179 LCE262148:LCP262179 LMA262148:LML262179 LVW262148:LWH262179 MFS262148:MGD262179 MPO262148:MPZ262179 MZK262148:MZV262179 NJG262148:NJR262179 NTC262148:NTN262179 OCY262148:ODJ262179 OMU262148:ONF262179 OWQ262148:OXB262179 PGM262148:PGX262179 PQI262148:PQT262179 QAE262148:QAP262179 QKA262148:QKL262179 QTW262148:QUH262179 RDS262148:RED262179 RNO262148:RNZ262179 RXK262148:RXV262179 SHG262148:SHR262179 SRC262148:SRN262179 TAY262148:TBJ262179 TKU262148:TLF262179 TUQ262148:TVB262179 UEM262148:UEX262179 UOI262148:UOT262179 UYE262148:UYP262179 VIA262148:VIL262179 VRW262148:VSH262179 WBS262148:WCD262179 WLO262148:WLZ262179 WVK262148:WVV262179 D327649:O327680 IY327684:JJ327715 SU327684:TF327715 ACQ327684:ADB327715 AMM327684:AMX327715 AWI327684:AWT327715 BGE327684:BGP327715 BQA327684:BQL327715 BZW327684:CAH327715 CJS327684:CKD327715 CTO327684:CTZ327715 DDK327684:DDV327715 DNG327684:DNR327715 DXC327684:DXN327715 EGY327684:EHJ327715 EQU327684:ERF327715 FAQ327684:FBB327715 FKM327684:FKX327715 FUI327684:FUT327715 GEE327684:GEP327715 GOA327684:GOL327715 GXW327684:GYH327715 HHS327684:HID327715 HRO327684:HRZ327715 IBK327684:IBV327715 ILG327684:ILR327715 IVC327684:IVN327715 JEY327684:JFJ327715 JOU327684:JPF327715 JYQ327684:JZB327715 KIM327684:KIX327715 KSI327684:KST327715 LCE327684:LCP327715 LMA327684:LML327715 LVW327684:LWH327715 MFS327684:MGD327715 MPO327684:MPZ327715 MZK327684:MZV327715 NJG327684:NJR327715 NTC327684:NTN327715 OCY327684:ODJ327715 OMU327684:ONF327715 OWQ327684:OXB327715 PGM327684:PGX327715 PQI327684:PQT327715 QAE327684:QAP327715 QKA327684:QKL327715 QTW327684:QUH327715 RDS327684:RED327715 RNO327684:RNZ327715 RXK327684:RXV327715 SHG327684:SHR327715 SRC327684:SRN327715 TAY327684:TBJ327715 TKU327684:TLF327715 TUQ327684:TVB327715 UEM327684:UEX327715 UOI327684:UOT327715 UYE327684:UYP327715 VIA327684:VIL327715 VRW327684:VSH327715 WBS327684:WCD327715 WLO327684:WLZ327715 WVK327684:WVV327715 D393185:O393216 IY393220:JJ393251 SU393220:TF393251 ACQ393220:ADB393251 AMM393220:AMX393251 AWI393220:AWT393251 BGE393220:BGP393251 BQA393220:BQL393251 BZW393220:CAH393251 CJS393220:CKD393251 CTO393220:CTZ393251 DDK393220:DDV393251 DNG393220:DNR393251 DXC393220:DXN393251 EGY393220:EHJ393251 EQU393220:ERF393251 FAQ393220:FBB393251 FKM393220:FKX393251 FUI393220:FUT393251 GEE393220:GEP393251 GOA393220:GOL393251 GXW393220:GYH393251 HHS393220:HID393251 HRO393220:HRZ393251 IBK393220:IBV393251 ILG393220:ILR393251 IVC393220:IVN393251 JEY393220:JFJ393251 JOU393220:JPF393251 JYQ393220:JZB393251 KIM393220:KIX393251 KSI393220:KST393251 LCE393220:LCP393251 LMA393220:LML393251 LVW393220:LWH393251 MFS393220:MGD393251 MPO393220:MPZ393251 MZK393220:MZV393251 NJG393220:NJR393251 NTC393220:NTN393251 OCY393220:ODJ393251 OMU393220:ONF393251 OWQ393220:OXB393251 PGM393220:PGX393251 PQI393220:PQT393251 QAE393220:QAP393251 QKA393220:QKL393251 QTW393220:QUH393251 RDS393220:RED393251 RNO393220:RNZ393251 RXK393220:RXV393251 SHG393220:SHR393251 SRC393220:SRN393251 TAY393220:TBJ393251 TKU393220:TLF393251 TUQ393220:TVB393251 UEM393220:UEX393251 UOI393220:UOT393251 UYE393220:UYP393251 VIA393220:VIL393251 VRW393220:VSH393251 WBS393220:WCD393251 WLO393220:WLZ393251 WVK393220:WVV393251 D458721:O458752 IY458756:JJ458787 SU458756:TF458787 ACQ458756:ADB458787 AMM458756:AMX458787 AWI458756:AWT458787 BGE458756:BGP458787 BQA458756:BQL458787 BZW458756:CAH458787 CJS458756:CKD458787 CTO458756:CTZ458787 DDK458756:DDV458787 DNG458756:DNR458787 DXC458756:DXN458787 EGY458756:EHJ458787 EQU458756:ERF458787 FAQ458756:FBB458787 FKM458756:FKX458787 FUI458756:FUT458787 GEE458756:GEP458787 GOA458756:GOL458787 GXW458756:GYH458787 HHS458756:HID458787 HRO458756:HRZ458787 IBK458756:IBV458787 ILG458756:ILR458787 IVC458756:IVN458787 JEY458756:JFJ458787 JOU458756:JPF458787 JYQ458756:JZB458787 KIM458756:KIX458787 KSI458756:KST458787 LCE458756:LCP458787 LMA458756:LML458787 LVW458756:LWH458787 MFS458756:MGD458787 MPO458756:MPZ458787 MZK458756:MZV458787 NJG458756:NJR458787 NTC458756:NTN458787 OCY458756:ODJ458787 OMU458756:ONF458787 OWQ458756:OXB458787 PGM458756:PGX458787 PQI458756:PQT458787 QAE458756:QAP458787 QKA458756:QKL458787 QTW458756:QUH458787 RDS458756:RED458787 RNO458756:RNZ458787 RXK458756:RXV458787 SHG458756:SHR458787 SRC458756:SRN458787 TAY458756:TBJ458787 TKU458756:TLF458787 TUQ458756:TVB458787 UEM458756:UEX458787 UOI458756:UOT458787 UYE458756:UYP458787 VIA458756:VIL458787 VRW458756:VSH458787 WBS458756:WCD458787 WLO458756:WLZ458787 WVK458756:WVV458787 D524257:O524288 IY524292:JJ524323 SU524292:TF524323 ACQ524292:ADB524323 AMM524292:AMX524323 AWI524292:AWT524323 BGE524292:BGP524323 BQA524292:BQL524323 BZW524292:CAH524323 CJS524292:CKD524323 CTO524292:CTZ524323 DDK524292:DDV524323 DNG524292:DNR524323 DXC524292:DXN524323 EGY524292:EHJ524323 EQU524292:ERF524323 FAQ524292:FBB524323 FKM524292:FKX524323 FUI524292:FUT524323 GEE524292:GEP524323 GOA524292:GOL524323 GXW524292:GYH524323 HHS524292:HID524323 HRO524292:HRZ524323 IBK524292:IBV524323 ILG524292:ILR524323 IVC524292:IVN524323 JEY524292:JFJ524323 JOU524292:JPF524323 JYQ524292:JZB524323 KIM524292:KIX524323 KSI524292:KST524323 LCE524292:LCP524323 LMA524292:LML524323 LVW524292:LWH524323 MFS524292:MGD524323 MPO524292:MPZ524323 MZK524292:MZV524323 NJG524292:NJR524323 NTC524292:NTN524323 OCY524292:ODJ524323 OMU524292:ONF524323 OWQ524292:OXB524323 PGM524292:PGX524323 PQI524292:PQT524323 QAE524292:QAP524323 QKA524292:QKL524323 QTW524292:QUH524323 RDS524292:RED524323 RNO524292:RNZ524323 RXK524292:RXV524323 SHG524292:SHR524323 SRC524292:SRN524323 TAY524292:TBJ524323 TKU524292:TLF524323 TUQ524292:TVB524323 UEM524292:UEX524323 UOI524292:UOT524323 UYE524292:UYP524323 VIA524292:VIL524323 VRW524292:VSH524323 WBS524292:WCD524323 WLO524292:WLZ524323 WVK524292:WVV524323 D589793:O589824 IY589828:JJ589859 SU589828:TF589859 ACQ589828:ADB589859 AMM589828:AMX589859 AWI589828:AWT589859 BGE589828:BGP589859 BQA589828:BQL589859 BZW589828:CAH589859 CJS589828:CKD589859 CTO589828:CTZ589859 DDK589828:DDV589859 DNG589828:DNR589859 DXC589828:DXN589859 EGY589828:EHJ589859 EQU589828:ERF589859 FAQ589828:FBB589859 FKM589828:FKX589859 FUI589828:FUT589859 GEE589828:GEP589859 GOA589828:GOL589859 GXW589828:GYH589859 HHS589828:HID589859 HRO589828:HRZ589859 IBK589828:IBV589859 ILG589828:ILR589859 IVC589828:IVN589859 JEY589828:JFJ589859 JOU589828:JPF589859 JYQ589828:JZB589859 KIM589828:KIX589859 KSI589828:KST589859 LCE589828:LCP589859 LMA589828:LML589859 LVW589828:LWH589859 MFS589828:MGD589859 MPO589828:MPZ589859 MZK589828:MZV589859 NJG589828:NJR589859 NTC589828:NTN589859 OCY589828:ODJ589859 OMU589828:ONF589859 OWQ589828:OXB589859 PGM589828:PGX589859 PQI589828:PQT589859 QAE589828:QAP589859 QKA589828:QKL589859 QTW589828:QUH589859 RDS589828:RED589859 RNO589828:RNZ589859 RXK589828:RXV589859 SHG589828:SHR589859 SRC589828:SRN589859 TAY589828:TBJ589859 TKU589828:TLF589859 TUQ589828:TVB589859 UEM589828:UEX589859 UOI589828:UOT589859 UYE589828:UYP589859 VIA589828:VIL589859 VRW589828:VSH589859 WBS589828:WCD589859 WLO589828:WLZ589859 WVK589828:WVV589859 D655329:O655360 IY655364:JJ655395 SU655364:TF655395 ACQ655364:ADB655395 AMM655364:AMX655395 AWI655364:AWT655395 BGE655364:BGP655395 BQA655364:BQL655395 BZW655364:CAH655395 CJS655364:CKD655395 CTO655364:CTZ655395 DDK655364:DDV655395 DNG655364:DNR655395 DXC655364:DXN655395 EGY655364:EHJ655395 EQU655364:ERF655395 FAQ655364:FBB655395 FKM655364:FKX655395 FUI655364:FUT655395 GEE655364:GEP655395 GOA655364:GOL655395 GXW655364:GYH655395 HHS655364:HID655395 HRO655364:HRZ655395 IBK655364:IBV655395 ILG655364:ILR655395 IVC655364:IVN655395 JEY655364:JFJ655395 JOU655364:JPF655395 JYQ655364:JZB655395 KIM655364:KIX655395 KSI655364:KST655395 LCE655364:LCP655395 LMA655364:LML655395 LVW655364:LWH655395 MFS655364:MGD655395 MPO655364:MPZ655395 MZK655364:MZV655395 NJG655364:NJR655395 NTC655364:NTN655395 OCY655364:ODJ655395 OMU655364:ONF655395 OWQ655364:OXB655395 PGM655364:PGX655395 PQI655364:PQT655395 QAE655364:QAP655395 QKA655364:QKL655395 QTW655364:QUH655395 RDS655364:RED655395 RNO655364:RNZ655395 RXK655364:RXV655395 SHG655364:SHR655395 SRC655364:SRN655395 TAY655364:TBJ655395 TKU655364:TLF655395 TUQ655364:TVB655395 UEM655364:UEX655395 UOI655364:UOT655395 UYE655364:UYP655395 VIA655364:VIL655395 VRW655364:VSH655395 WBS655364:WCD655395 WLO655364:WLZ655395 WVK655364:WVV655395 D720865:O720896 IY720900:JJ720931 SU720900:TF720931 ACQ720900:ADB720931 AMM720900:AMX720931 AWI720900:AWT720931 BGE720900:BGP720931 BQA720900:BQL720931 BZW720900:CAH720931 CJS720900:CKD720931 CTO720900:CTZ720931 DDK720900:DDV720931 DNG720900:DNR720931 DXC720900:DXN720931 EGY720900:EHJ720931 EQU720900:ERF720931 FAQ720900:FBB720931 FKM720900:FKX720931 FUI720900:FUT720931 GEE720900:GEP720931 GOA720900:GOL720931 GXW720900:GYH720931 HHS720900:HID720931 HRO720900:HRZ720931 IBK720900:IBV720931 ILG720900:ILR720931 IVC720900:IVN720931 JEY720900:JFJ720931 JOU720900:JPF720931 JYQ720900:JZB720931 KIM720900:KIX720931 KSI720900:KST720931 LCE720900:LCP720931 LMA720900:LML720931 LVW720900:LWH720931 MFS720900:MGD720931 MPO720900:MPZ720931 MZK720900:MZV720931 NJG720900:NJR720931 NTC720900:NTN720931 OCY720900:ODJ720931 OMU720900:ONF720931 OWQ720900:OXB720931 PGM720900:PGX720931 PQI720900:PQT720931 QAE720900:QAP720931 QKA720900:QKL720931 QTW720900:QUH720931 RDS720900:RED720931 RNO720900:RNZ720931 RXK720900:RXV720931 SHG720900:SHR720931 SRC720900:SRN720931 TAY720900:TBJ720931 TKU720900:TLF720931 TUQ720900:TVB720931 UEM720900:UEX720931 UOI720900:UOT720931 UYE720900:UYP720931 VIA720900:VIL720931 VRW720900:VSH720931 WBS720900:WCD720931 WLO720900:WLZ720931 WVK720900:WVV720931 D786401:O786432 IY786436:JJ786467 SU786436:TF786467 ACQ786436:ADB786467 AMM786436:AMX786467 AWI786436:AWT786467 BGE786436:BGP786467 BQA786436:BQL786467 BZW786436:CAH786467 CJS786436:CKD786467 CTO786436:CTZ786467 DDK786436:DDV786467 DNG786436:DNR786467 DXC786436:DXN786467 EGY786436:EHJ786467 EQU786436:ERF786467 FAQ786436:FBB786467 FKM786436:FKX786467 FUI786436:FUT786467 GEE786436:GEP786467 GOA786436:GOL786467 GXW786436:GYH786467 HHS786436:HID786467 HRO786436:HRZ786467 IBK786436:IBV786467 ILG786436:ILR786467 IVC786436:IVN786467 JEY786436:JFJ786467 JOU786436:JPF786467 JYQ786436:JZB786467 KIM786436:KIX786467 KSI786436:KST786467 LCE786436:LCP786467 LMA786436:LML786467 LVW786436:LWH786467 MFS786436:MGD786467 MPO786436:MPZ786467 MZK786436:MZV786467 NJG786436:NJR786467 NTC786436:NTN786467 OCY786436:ODJ786467 OMU786436:ONF786467 OWQ786436:OXB786467 PGM786436:PGX786467 PQI786436:PQT786467 QAE786436:QAP786467 QKA786436:QKL786467 QTW786436:QUH786467 RDS786436:RED786467 RNO786436:RNZ786467 RXK786436:RXV786467 SHG786436:SHR786467 SRC786436:SRN786467 TAY786436:TBJ786467 TKU786436:TLF786467 TUQ786436:TVB786467 UEM786436:UEX786467 UOI786436:UOT786467 UYE786436:UYP786467 VIA786436:VIL786467 VRW786436:VSH786467 WBS786436:WCD786467 WLO786436:WLZ786467 WVK786436:WVV786467 D851937:O851968 IY851972:JJ852003 SU851972:TF852003 ACQ851972:ADB852003 AMM851972:AMX852003 AWI851972:AWT852003 BGE851972:BGP852003 BQA851972:BQL852003 BZW851972:CAH852003 CJS851972:CKD852003 CTO851972:CTZ852003 DDK851972:DDV852003 DNG851972:DNR852003 DXC851972:DXN852003 EGY851972:EHJ852003 EQU851972:ERF852003 FAQ851972:FBB852003 FKM851972:FKX852003 FUI851972:FUT852003 GEE851972:GEP852003 GOA851972:GOL852003 GXW851972:GYH852003 HHS851972:HID852003 HRO851972:HRZ852003 IBK851972:IBV852003 ILG851972:ILR852003 IVC851972:IVN852003 JEY851972:JFJ852003 JOU851972:JPF852003 JYQ851972:JZB852003 KIM851972:KIX852003 KSI851972:KST852003 LCE851972:LCP852003 LMA851972:LML852003 LVW851972:LWH852003 MFS851972:MGD852003 MPO851972:MPZ852003 MZK851972:MZV852003 NJG851972:NJR852003 NTC851972:NTN852003 OCY851972:ODJ852003 OMU851972:ONF852003 OWQ851972:OXB852003 PGM851972:PGX852003 PQI851972:PQT852003 QAE851972:QAP852003 QKA851972:QKL852003 QTW851972:QUH852003 RDS851972:RED852003 RNO851972:RNZ852003 RXK851972:RXV852003 SHG851972:SHR852003 SRC851972:SRN852003 TAY851972:TBJ852003 TKU851972:TLF852003 TUQ851972:TVB852003 UEM851972:UEX852003 UOI851972:UOT852003 UYE851972:UYP852003 VIA851972:VIL852003 VRW851972:VSH852003 WBS851972:WCD852003 WLO851972:WLZ852003 WVK851972:WVV852003 D917473:O917504 IY917508:JJ917539 SU917508:TF917539 ACQ917508:ADB917539 AMM917508:AMX917539 AWI917508:AWT917539 BGE917508:BGP917539 BQA917508:BQL917539 BZW917508:CAH917539 CJS917508:CKD917539 CTO917508:CTZ917539 DDK917508:DDV917539 DNG917508:DNR917539 DXC917508:DXN917539 EGY917508:EHJ917539 EQU917508:ERF917539 FAQ917508:FBB917539 FKM917508:FKX917539 FUI917508:FUT917539 GEE917508:GEP917539 GOA917508:GOL917539 GXW917508:GYH917539 HHS917508:HID917539 HRO917508:HRZ917539 IBK917508:IBV917539 ILG917508:ILR917539 IVC917508:IVN917539 JEY917508:JFJ917539 JOU917508:JPF917539 JYQ917508:JZB917539 KIM917508:KIX917539 KSI917508:KST917539 LCE917508:LCP917539 LMA917508:LML917539 LVW917508:LWH917539 MFS917508:MGD917539 MPO917508:MPZ917539 MZK917508:MZV917539 NJG917508:NJR917539 NTC917508:NTN917539 OCY917508:ODJ917539 OMU917508:ONF917539 OWQ917508:OXB917539 PGM917508:PGX917539 PQI917508:PQT917539 QAE917508:QAP917539 QKA917508:QKL917539 QTW917508:QUH917539 RDS917508:RED917539 RNO917508:RNZ917539 RXK917508:RXV917539 SHG917508:SHR917539 SRC917508:SRN917539 TAY917508:TBJ917539 TKU917508:TLF917539 TUQ917508:TVB917539 UEM917508:UEX917539 UOI917508:UOT917539 UYE917508:UYP917539 VIA917508:VIL917539 VRW917508:VSH917539 WBS917508:WCD917539 WLO917508:WLZ917539 WVK917508:WVV917539 D983009:O983040 IY983044:JJ983075 SU983044:TF983075 ACQ983044:ADB983075 AMM983044:AMX983075 AWI983044:AWT983075 BGE983044:BGP983075 BQA983044:BQL983075 BZW983044:CAH983075 CJS983044:CKD983075 CTO983044:CTZ983075 DDK983044:DDV983075 DNG983044:DNR983075 DXC983044:DXN983075 EGY983044:EHJ983075 EQU983044:ERF983075 FAQ983044:FBB983075 FKM983044:FKX983075 FUI983044:FUT983075 GEE983044:GEP983075 GOA983044:GOL983075 GXW983044:GYH983075 HHS983044:HID983075 HRO983044:HRZ983075 IBK983044:IBV983075 ILG983044:ILR983075 IVC983044:IVN983075 JEY983044:JFJ983075 JOU983044:JPF983075 JYQ983044:JZB983075 KIM983044:KIX983075 KSI983044:KST983075 LCE983044:LCP983075 LMA983044:LML983075 LVW983044:LWH983075 MFS983044:MGD983075 MPO983044:MPZ983075 MZK983044:MZV983075 NJG983044:NJR983075 NTC983044:NTN983075 OCY983044:ODJ983075 OMU983044:ONF983075 OWQ983044:OXB983075 PGM983044:PGX983075 PQI983044:PQT983075 QAE983044:QAP983075 QKA983044:QKL983075 QTW983044:QUH983075 RDS983044:RED983075 RNO983044:RNZ983075 RXK983044:RXV983075 SHG983044:SHR983075 SRC983044:SRN983075 TAY983044:TBJ983075 TKU983044:TLF983075 TUQ983044:TVB983075 UEM983044:UEX983075 UOI983044:UOT983075 UYE983044:UYP983075 VIA983044:VIL983075 VRW983044:VSH983075 WBS983044:WCD983075 WLO983044:WLZ983075 WVK983044:WVV983075 WVK9:WVV35 WLO9:WLZ35 WBS9:WCD35 VRW9:VSH35 VIA9:VIL35 UYE9:UYP35 UOI9:UOT35 UEM9:UEX35 TUQ9:TVB35 TKU9:TLF35 TAY9:TBJ35 SRC9:SRN35 SHG9:SHR35 RXK9:RXV35 RNO9:RNZ35 RDS9:RED35 QTW9:QUH35 QKA9:QKL35 QAE9:QAP35 PQI9:PQT35 PGM9:PGX35 OWQ9:OXB35 OMU9:ONF35 OCY9:ODJ35 NTC9:NTN35 NJG9:NJR35 MZK9:MZV35 MPO9:MPZ35 MFS9:MGD35 LVW9:LWH35 LMA9:LML35 LCE9:LCP35 KSI9:KST35 KIM9:KIX35 JYQ9:JZB35 JOU9:JPF35 JEY9:JFJ35 IVC9:IVN35 ILG9:ILR35 IBK9:IBV35 HRO9:HRZ35 HHS9:HID35 GXW9:GYH35 GOA9:GOL35 GEE9:GEP35 FUI9:FUT35 FKM9:FKX35 FAQ9:FBB35 EQU9:ERF35 EGY9:EHJ35 DXC9:DXN35 DNG9:DNR35 DDK9:DDV35 CTO9:CTZ35 CJS9:CKD35 BZW9:CAH35 BQA9:BQL35 BGE9:BGP35 AWI9:AWT35 AMM9:AMX35 ACQ9:ADB35 SU9:TF35 IY9:JJ35 D24:O35" xr:uid="{D60F7F28-552C-4FF1-BC64-506932ABC449}">
      <formula1>D9-ROUNDDOWN(D9,2)=0</formula1>
    </dataValidation>
    <dataValidation type="list" allowBlank="1" showInputMessage="1" showErrorMessage="1" sqref="D9:AG19" xr:uid="{10A94838-3E7D-4AA4-B1DF-8A41921DFC8D}">
      <formula1>"出勤,公休,出勤/半休,有休,欠勤"</formula1>
    </dataValidation>
    <dataValidation type="list" allowBlank="1" showInputMessage="1" showErrorMessage="1" sqref="A24:A35" xr:uid="{4F84A527-A6DB-4F46-8E7A-C973573D709E}">
      <formula1>"施設長,生活相談員,看護職員,介護職員,栄養士,事務員,その他"</formula1>
    </dataValidation>
  </dataValidations>
  <pageMargins left="0.7" right="0.7" top="0.75" bottom="0.75" header="0.3" footer="0.3"/>
  <pageSetup paperSize="8" scale="81"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D3F79A2-2627-4E37-A69F-91EA9B6DFB11}">
          <x14:formula1>
            <xm:f>"　,専任,兼務"</xm:f>
          </x14:formula1>
          <xm:sqref>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xm:sqref>
        </x14:dataValidation>
        <x14:dataValidation type="list" allowBlank="1" showInputMessage="1" showErrorMessage="1" xr:uid="{00EC0E12-6F41-414D-A5C4-CCDD325A366D}">
          <x14:formula1>
            <xm:f>"　,常勤,非常勤"</xm:f>
          </x14:formula1>
          <xm:sqref>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IW9:IW35 SS9:SS35 ACO9:ACO35 AMK9:AMK35 AWG9:AWG35 BGC9:BGC35 BPY9:BPY35 BZU9:BZU35 CJQ9:CJQ35 CTM9:CTM35 DDI9:DDI35 DNE9:DNE35 DXA9:DXA35 EGW9:EGW35 EQS9:EQS35 FAO9:FAO35 FKK9:FKK35 FUG9:FUG35 GEC9:GEC35 GNY9:GNY35 GXU9:GXU35 HHQ9:HHQ35 HRM9:HRM35 IBI9:IBI35 ILE9:ILE35 IVA9:IVA35 JEW9:JEW35 JOS9:JOS35 JYO9:JYO35 KIK9:KIK35 KSG9:KSG35 LCC9:LCC35 LLY9:LLY35 LVU9:LVU35 MFQ9:MFQ35 MPM9:MPM35 MZI9:MZI35 NJE9:NJE35 NTA9:NTA35 OCW9:OCW35 OMS9:OMS35 OWO9:OWO35 PGK9:PGK35 PQG9:PQG35 QAC9:QAC35 QJY9:QJY35 QTU9:QTU35 RDQ9:RDQ35 RNM9:RNM35 RXI9:RXI35 SHE9:SHE35 SRA9:SRA35 TAW9:TAW35 TKS9:TKS35 TUO9:TUO35 UEK9:UEK35 UOG9:UOG35 UYC9:UYC35 VHY9:VHY35 VRU9:VRU35 WBQ9:WBQ35 WLM9:WLM35 WVI9:WVI35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xm:sqref>
        </x14:dataValidation>
        <x14:dataValidation type="list" allowBlank="1" showInputMessage="1" showErrorMessage="1" xr:uid="{D481E2E5-9827-4E7B-9122-AE3457FE852E}">
          <x14:formula1>
            <xm:f>"選択して下さい,施設長,生活相談員,介護職員,看護職員,栄養士,事務員"</xm:f>
          </x14:formula1>
          <xm:sqref>A12:A19 IU10 SQ10 ACM10 AMI10 AWE10 BGA10 BPW10 BZS10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A65525:B65525 IU65542 SQ65542 ACM65542 AMI65542 AWE65542 BGA65542 BPW65542 BZS65542 CJO65542 CTK65542 DDG65542 DNC65542 DWY65542 EGU65542 EQQ65542 FAM65542 FKI65542 FUE65542 GEA65542 GNW65542 GXS65542 HHO65542 HRK65542 IBG65542 ILC65542 IUY65542 JEU65542 JOQ65542 JYM65542 KII65542 KSE65542 LCA65542 LLW65542 LVS65542 MFO65542 MPK65542 MZG65542 NJC65542 NSY65542 OCU65542 OMQ65542 OWM65542 PGI65542 PQE65542 QAA65542 QJW65542 QTS65542 RDO65542 RNK65542 RXG65542 SHC65542 SQY65542 TAU65542 TKQ65542 TUM65542 UEI65542 UOE65542 UYA65542 VHW65542 VRS65542 WBO65542 WLK65542 WVG65542 A131061:B131061 IU131078 SQ131078 ACM131078 AMI131078 AWE131078 BGA131078 BPW131078 BZS131078 CJO131078 CTK131078 DDG131078 DNC131078 DWY131078 EGU131078 EQQ131078 FAM131078 FKI131078 FUE131078 GEA131078 GNW131078 GXS131078 HHO131078 HRK131078 IBG131078 ILC131078 IUY131078 JEU131078 JOQ131078 JYM131078 KII131078 KSE131078 LCA131078 LLW131078 LVS131078 MFO131078 MPK131078 MZG131078 NJC131078 NSY131078 OCU131078 OMQ131078 OWM131078 PGI131078 PQE131078 QAA131078 QJW131078 QTS131078 RDO131078 RNK131078 RXG131078 SHC131078 SQY131078 TAU131078 TKQ131078 TUM131078 UEI131078 UOE131078 UYA131078 VHW131078 VRS131078 WBO131078 WLK131078 WVG131078 A196597:B196597 IU196614 SQ196614 ACM196614 AMI196614 AWE196614 BGA196614 BPW196614 BZS196614 CJO196614 CTK196614 DDG196614 DNC196614 DWY196614 EGU196614 EQQ196614 FAM196614 FKI196614 FUE196614 GEA196614 GNW196614 GXS196614 HHO196614 HRK196614 IBG196614 ILC196614 IUY196614 JEU196614 JOQ196614 JYM196614 KII196614 KSE196614 LCA196614 LLW196614 LVS196614 MFO196614 MPK196614 MZG196614 NJC196614 NSY196614 OCU196614 OMQ196614 OWM196614 PGI196614 PQE196614 QAA196614 QJW196614 QTS196614 RDO196614 RNK196614 RXG196614 SHC196614 SQY196614 TAU196614 TKQ196614 TUM196614 UEI196614 UOE196614 UYA196614 VHW196614 VRS196614 WBO196614 WLK196614 WVG196614 A262133:B262133 IU262150 SQ262150 ACM262150 AMI262150 AWE262150 BGA262150 BPW262150 BZS262150 CJO262150 CTK262150 DDG262150 DNC262150 DWY262150 EGU262150 EQQ262150 FAM262150 FKI262150 FUE262150 GEA262150 GNW262150 GXS262150 HHO262150 HRK262150 IBG262150 ILC262150 IUY262150 JEU262150 JOQ262150 JYM262150 KII262150 KSE262150 LCA262150 LLW262150 LVS262150 MFO262150 MPK262150 MZG262150 NJC262150 NSY262150 OCU262150 OMQ262150 OWM262150 PGI262150 PQE262150 QAA262150 QJW262150 QTS262150 RDO262150 RNK262150 RXG262150 SHC262150 SQY262150 TAU262150 TKQ262150 TUM262150 UEI262150 UOE262150 UYA262150 VHW262150 VRS262150 WBO262150 WLK262150 WVG262150 A327669:B327669 IU327686 SQ327686 ACM327686 AMI327686 AWE327686 BGA327686 BPW327686 BZS327686 CJO327686 CTK327686 DDG327686 DNC327686 DWY327686 EGU327686 EQQ327686 FAM327686 FKI327686 FUE327686 GEA327686 GNW327686 GXS327686 HHO327686 HRK327686 IBG327686 ILC327686 IUY327686 JEU327686 JOQ327686 JYM327686 KII327686 KSE327686 LCA327686 LLW327686 LVS327686 MFO327686 MPK327686 MZG327686 NJC327686 NSY327686 OCU327686 OMQ327686 OWM327686 PGI327686 PQE327686 QAA327686 QJW327686 QTS327686 RDO327686 RNK327686 RXG327686 SHC327686 SQY327686 TAU327686 TKQ327686 TUM327686 UEI327686 UOE327686 UYA327686 VHW327686 VRS327686 WBO327686 WLK327686 WVG327686 A393205:B393205 IU393222 SQ393222 ACM393222 AMI393222 AWE393222 BGA393222 BPW393222 BZS393222 CJO393222 CTK393222 DDG393222 DNC393222 DWY393222 EGU393222 EQQ393222 FAM393222 FKI393222 FUE393222 GEA393222 GNW393222 GXS393222 HHO393222 HRK393222 IBG393222 ILC393222 IUY393222 JEU393222 JOQ393222 JYM393222 KII393222 KSE393222 LCA393222 LLW393222 LVS393222 MFO393222 MPK393222 MZG393222 NJC393222 NSY393222 OCU393222 OMQ393222 OWM393222 PGI393222 PQE393222 QAA393222 QJW393222 QTS393222 RDO393222 RNK393222 RXG393222 SHC393222 SQY393222 TAU393222 TKQ393222 TUM393222 UEI393222 UOE393222 UYA393222 VHW393222 VRS393222 WBO393222 WLK393222 WVG393222 A458741:B458741 IU458758 SQ458758 ACM458758 AMI458758 AWE458758 BGA458758 BPW458758 BZS458758 CJO458758 CTK458758 DDG458758 DNC458758 DWY458758 EGU458758 EQQ458758 FAM458758 FKI458758 FUE458758 GEA458758 GNW458758 GXS458758 HHO458758 HRK458758 IBG458758 ILC458758 IUY458758 JEU458758 JOQ458758 JYM458758 KII458758 KSE458758 LCA458758 LLW458758 LVS458758 MFO458758 MPK458758 MZG458758 NJC458758 NSY458758 OCU458758 OMQ458758 OWM458758 PGI458758 PQE458758 QAA458758 QJW458758 QTS458758 RDO458758 RNK458758 RXG458758 SHC458758 SQY458758 TAU458758 TKQ458758 TUM458758 UEI458758 UOE458758 UYA458758 VHW458758 VRS458758 WBO458758 WLK458758 WVG458758 A524277:B524277 IU524294 SQ524294 ACM524294 AMI524294 AWE524294 BGA524294 BPW524294 BZS524294 CJO524294 CTK524294 DDG524294 DNC524294 DWY524294 EGU524294 EQQ524294 FAM524294 FKI524294 FUE524294 GEA524294 GNW524294 GXS524294 HHO524294 HRK524294 IBG524294 ILC524294 IUY524294 JEU524294 JOQ524294 JYM524294 KII524294 KSE524294 LCA524294 LLW524294 LVS524294 MFO524294 MPK524294 MZG524294 NJC524294 NSY524294 OCU524294 OMQ524294 OWM524294 PGI524294 PQE524294 QAA524294 QJW524294 QTS524294 RDO524294 RNK524294 RXG524294 SHC524294 SQY524294 TAU524294 TKQ524294 TUM524294 UEI524294 UOE524294 UYA524294 VHW524294 VRS524294 WBO524294 WLK524294 WVG524294 A589813:B589813 IU589830 SQ589830 ACM589830 AMI589830 AWE589830 BGA589830 BPW589830 BZS589830 CJO589830 CTK589830 DDG589830 DNC589830 DWY589830 EGU589830 EQQ589830 FAM589830 FKI589830 FUE589830 GEA589830 GNW589830 GXS589830 HHO589830 HRK589830 IBG589830 ILC589830 IUY589830 JEU589830 JOQ589830 JYM589830 KII589830 KSE589830 LCA589830 LLW589830 LVS589830 MFO589830 MPK589830 MZG589830 NJC589830 NSY589830 OCU589830 OMQ589830 OWM589830 PGI589830 PQE589830 QAA589830 QJW589830 QTS589830 RDO589830 RNK589830 RXG589830 SHC589830 SQY589830 TAU589830 TKQ589830 TUM589830 UEI589830 UOE589830 UYA589830 VHW589830 VRS589830 WBO589830 WLK589830 WVG589830 A655349:B655349 IU655366 SQ655366 ACM655366 AMI655366 AWE655366 BGA655366 BPW655366 BZS655366 CJO655366 CTK655366 DDG655366 DNC655366 DWY655366 EGU655366 EQQ655366 FAM655366 FKI655366 FUE655366 GEA655366 GNW655366 GXS655366 HHO655366 HRK655366 IBG655366 ILC655366 IUY655366 JEU655366 JOQ655366 JYM655366 KII655366 KSE655366 LCA655366 LLW655366 LVS655366 MFO655366 MPK655366 MZG655366 NJC655366 NSY655366 OCU655366 OMQ655366 OWM655366 PGI655366 PQE655366 QAA655366 QJW655366 QTS655366 RDO655366 RNK655366 RXG655366 SHC655366 SQY655366 TAU655366 TKQ655366 TUM655366 UEI655366 UOE655366 UYA655366 VHW655366 VRS655366 WBO655366 WLK655366 WVG655366 A720885:B720885 IU720902 SQ720902 ACM720902 AMI720902 AWE720902 BGA720902 BPW720902 BZS720902 CJO720902 CTK720902 DDG720902 DNC720902 DWY720902 EGU720902 EQQ720902 FAM720902 FKI720902 FUE720902 GEA720902 GNW720902 GXS720902 HHO720902 HRK720902 IBG720902 ILC720902 IUY720902 JEU720902 JOQ720902 JYM720902 KII720902 KSE720902 LCA720902 LLW720902 LVS720902 MFO720902 MPK720902 MZG720902 NJC720902 NSY720902 OCU720902 OMQ720902 OWM720902 PGI720902 PQE720902 QAA720902 QJW720902 QTS720902 RDO720902 RNK720902 RXG720902 SHC720902 SQY720902 TAU720902 TKQ720902 TUM720902 UEI720902 UOE720902 UYA720902 VHW720902 VRS720902 WBO720902 WLK720902 WVG720902 A786421:B786421 IU786438 SQ786438 ACM786438 AMI786438 AWE786438 BGA786438 BPW786438 BZS786438 CJO786438 CTK786438 DDG786438 DNC786438 DWY786438 EGU786438 EQQ786438 FAM786438 FKI786438 FUE786438 GEA786438 GNW786438 GXS786438 HHO786438 HRK786438 IBG786438 ILC786438 IUY786438 JEU786438 JOQ786438 JYM786438 KII786438 KSE786438 LCA786438 LLW786438 LVS786438 MFO786438 MPK786438 MZG786438 NJC786438 NSY786438 OCU786438 OMQ786438 OWM786438 PGI786438 PQE786438 QAA786438 QJW786438 QTS786438 RDO786438 RNK786438 RXG786438 SHC786438 SQY786438 TAU786438 TKQ786438 TUM786438 UEI786438 UOE786438 UYA786438 VHW786438 VRS786438 WBO786438 WLK786438 WVG786438 A851957:B851957 IU851974 SQ851974 ACM851974 AMI851974 AWE851974 BGA851974 BPW851974 BZS851974 CJO851974 CTK851974 DDG851974 DNC851974 DWY851974 EGU851974 EQQ851974 FAM851974 FKI851974 FUE851974 GEA851974 GNW851974 GXS851974 HHO851974 HRK851974 IBG851974 ILC851974 IUY851974 JEU851974 JOQ851974 JYM851974 KII851974 KSE851974 LCA851974 LLW851974 LVS851974 MFO851974 MPK851974 MZG851974 NJC851974 NSY851974 OCU851974 OMQ851974 OWM851974 PGI851974 PQE851974 QAA851974 QJW851974 QTS851974 RDO851974 RNK851974 RXG851974 SHC851974 SQY851974 TAU851974 TKQ851974 TUM851974 UEI851974 UOE851974 UYA851974 VHW851974 VRS851974 WBO851974 WLK851974 WVG851974 A917493:B917493 IU917510 SQ917510 ACM917510 AMI917510 AWE917510 BGA917510 BPW917510 BZS917510 CJO917510 CTK917510 DDG917510 DNC917510 DWY917510 EGU917510 EQQ917510 FAM917510 FKI917510 FUE917510 GEA917510 GNW917510 GXS917510 HHO917510 HRK917510 IBG917510 ILC917510 IUY917510 JEU917510 JOQ917510 JYM917510 KII917510 KSE917510 LCA917510 LLW917510 LVS917510 MFO917510 MPK917510 MZG917510 NJC917510 NSY917510 OCU917510 OMQ917510 OWM917510 PGI917510 PQE917510 QAA917510 QJW917510 QTS917510 RDO917510 RNK917510 RXG917510 SHC917510 SQY917510 TAU917510 TKQ917510 TUM917510 UEI917510 UOE917510 UYA917510 VHW917510 VRS917510 WBO917510 WLK917510 WVG917510 A983029:B983029 IU983046 SQ983046 ACM983046 AMI983046 AWE983046 BGA983046 BPW983046 BZS983046 CJO983046 CTK983046 DDG983046 DNC983046 DWY983046 EGU983046 EQQ983046 FAM983046 FKI983046 FUE983046 GEA983046 GNW983046 GXS983046 HHO983046 HRK983046 IBG983046 ILC983046 IUY983046 JEU983046 JOQ983046 JYM983046 KII983046 KSE983046 LCA983046 LLW983046 LVS983046 MFO983046 MPK983046 MZG983046 NJC983046 NSY983046 OCU983046 OMQ983046 OWM983046 PGI983046 PQE983046 QAA983046 QJW983046 QTS983046 RDO983046 RNK983046 RXG983046 SHC983046 SQY983046 TAU983046 TKQ983046 TUM983046 UEI983046 UOE983046 UYA983046 VHW983046 VRS983046 WBO983046 WLK983046 WVG983046 A65529:B65529 IU65546 SQ65546 ACM65546 AMI65546 AWE65546 BGA65546 BPW65546 BZS65546 CJO65546 CTK65546 DDG65546 DNC65546 DWY65546 EGU65546 EQQ65546 FAM65546 FKI65546 FUE65546 GEA65546 GNW65546 GXS65546 HHO65546 HRK65546 IBG65546 ILC65546 IUY65546 JEU65546 JOQ65546 JYM65546 KII65546 KSE65546 LCA65546 LLW65546 LVS65546 MFO65546 MPK65546 MZG65546 NJC65546 NSY65546 OCU65546 OMQ65546 OWM65546 PGI65546 PQE65546 QAA65546 QJW65546 QTS65546 RDO65546 RNK65546 RXG65546 SHC65546 SQY65546 TAU65546 TKQ65546 TUM65546 UEI65546 UOE65546 UYA65546 VHW65546 VRS65546 WBO65546 WLK65546 WVG65546 A131065:B131065 IU131082 SQ131082 ACM131082 AMI131082 AWE131082 BGA131082 BPW131082 BZS131082 CJO131082 CTK131082 DDG131082 DNC131082 DWY131082 EGU131082 EQQ131082 FAM131082 FKI131082 FUE131082 GEA131082 GNW131082 GXS131082 HHO131082 HRK131082 IBG131082 ILC131082 IUY131082 JEU131082 JOQ131082 JYM131082 KII131082 KSE131082 LCA131082 LLW131082 LVS131082 MFO131082 MPK131082 MZG131082 NJC131082 NSY131082 OCU131082 OMQ131082 OWM131082 PGI131082 PQE131082 QAA131082 QJW131082 QTS131082 RDO131082 RNK131082 RXG131082 SHC131082 SQY131082 TAU131082 TKQ131082 TUM131082 UEI131082 UOE131082 UYA131082 VHW131082 VRS131082 WBO131082 WLK131082 WVG131082 A196601:B196601 IU196618 SQ196618 ACM196618 AMI196618 AWE196618 BGA196618 BPW196618 BZS196618 CJO196618 CTK196618 DDG196618 DNC196618 DWY196618 EGU196618 EQQ196618 FAM196618 FKI196618 FUE196618 GEA196618 GNW196618 GXS196618 HHO196618 HRK196618 IBG196618 ILC196618 IUY196618 JEU196618 JOQ196618 JYM196618 KII196618 KSE196618 LCA196618 LLW196618 LVS196618 MFO196618 MPK196618 MZG196618 NJC196618 NSY196618 OCU196618 OMQ196618 OWM196618 PGI196618 PQE196618 QAA196618 QJW196618 QTS196618 RDO196618 RNK196618 RXG196618 SHC196618 SQY196618 TAU196618 TKQ196618 TUM196618 UEI196618 UOE196618 UYA196618 VHW196618 VRS196618 WBO196618 WLK196618 WVG196618 A262137:B262137 IU262154 SQ262154 ACM262154 AMI262154 AWE262154 BGA262154 BPW262154 BZS262154 CJO262154 CTK262154 DDG262154 DNC262154 DWY262154 EGU262154 EQQ262154 FAM262154 FKI262154 FUE262154 GEA262154 GNW262154 GXS262154 HHO262154 HRK262154 IBG262154 ILC262154 IUY262154 JEU262154 JOQ262154 JYM262154 KII262154 KSE262154 LCA262154 LLW262154 LVS262154 MFO262154 MPK262154 MZG262154 NJC262154 NSY262154 OCU262154 OMQ262154 OWM262154 PGI262154 PQE262154 QAA262154 QJW262154 QTS262154 RDO262154 RNK262154 RXG262154 SHC262154 SQY262154 TAU262154 TKQ262154 TUM262154 UEI262154 UOE262154 UYA262154 VHW262154 VRS262154 WBO262154 WLK262154 WVG262154 A327673:B327673 IU327690 SQ327690 ACM327690 AMI327690 AWE327690 BGA327690 BPW327690 BZS327690 CJO327690 CTK327690 DDG327690 DNC327690 DWY327690 EGU327690 EQQ327690 FAM327690 FKI327690 FUE327690 GEA327690 GNW327690 GXS327690 HHO327690 HRK327690 IBG327690 ILC327690 IUY327690 JEU327690 JOQ327690 JYM327690 KII327690 KSE327690 LCA327690 LLW327690 LVS327690 MFO327690 MPK327690 MZG327690 NJC327690 NSY327690 OCU327690 OMQ327690 OWM327690 PGI327690 PQE327690 QAA327690 QJW327690 QTS327690 RDO327690 RNK327690 RXG327690 SHC327690 SQY327690 TAU327690 TKQ327690 TUM327690 UEI327690 UOE327690 UYA327690 VHW327690 VRS327690 WBO327690 WLK327690 WVG327690 A393209:B393209 IU393226 SQ393226 ACM393226 AMI393226 AWE393226 BGA393226 BPW393226 BZS393226 CJO393226 CTK393226 DDG393226 DNC393226 DWY393226 EGU393226 EQQ393226 FAM393226 FKI393226 FUE393226 GEA393226 GNW393226 GXS393226 HHO393226 HRK393226 IBG393226 ILC393226 IUY393226 JEU393226 JOQ393226 JYM393226 KII393226 KSE393226 LCA393226 LLW393226 LVS393226 MFO393226 MPK393226 MZG393226 NJC393226 NSY393226 OCU393226 OMQ393226 OWM393226 PGI393226 PQE393226 QAA393226 QJW393226 QTS393226 RDO393226 RNK393226 RXG393226 SHC393226 SQY393226 TAU393226 TKQ393226 TUM393226 UEI393226 UOE393226 UYA393226 VHW393226 VRS393226 WBO393226 WLK393226 WVG393226 A458745:B458745 IU458762 SQ458762 ACM458762 AMI458762 AWE458762 BGA458762 BPW458762 BZS458762 CJO458762 CTK458762 DDG458762 DNC458762 DWY458762 EGU458762 EQQ458762 FAM458762 FKI458762 FUE458762 GEA458762 GNW458762 GXS458762 HHO458762 HRK458762 IBG458762 ILC458762 IUY458762 JEU458762 JOQ458762 JYM458762 KII458762 KSE458762 LCA458762 LLW458762 LVS458762 MFO458762 MPK458762 MZG458762 NJC458762 NSY458762 OCU458762 OMQ458762 OWM458762 PGI458762 PQE458762 QAA458762 QJW458762 QTS458762 RDO458762 RNK458762 RXG458762 SHC458762 SQY458762 TAU458762 TKQ458762 TUM458762 UEI458762 UOE458762 UYA458762 VHW458762 VRS458762 WBO458762 WLK458762 WVG458762 A524281:B524281 IU524298 SQ524298 ACM524298 AMI524298 AWE524298 BGA524298 BPW524298 BZS524298 CJO524298 CTK524298 DDG524298 DNC524298 DWY524298 EGU524298 EQQ524298 FAM524298 FKI524298 FUE524298 GEA524298 GNW524298 GXS524298 HHO524298 HRK524298 IBG524298 ILC524298 IUY524298 JEU524298 JOQ524298 JYM524298 KII524298 KSE524298 LCA524298 LLW524298 LVS524298 MFO524298 MPK524298 MZG524298 NJC524298 NSY524298 OCU524298 OMQ524298 OWM524298 PGI524298 PQE524298 QAA524298 QJW524298 QTS524298 RDO524298 RNK524298 RXG524298 SHC524298 SQY524298 TAU524298 TKQ524298 TUM524298 UEI524298 UOE524298 UYA524298 VHW524298 VRS524298 WBO524298 WLK524298 WVG524298 A589817:B589817 IU589834 SQ589834 ACM589834 AMI589834 AWE589834 BGA589834 BPW589834 BZS589834 CJO589834 CTK589834 DDG589834 DNC589834 DWY589834 EGU589834 EQQ589834 FAM589834 FKI589834 FUE589834 GEA589834 GNW589834 GXS589834 HHO589834 HRK589834 IBG589834 ILC589834 IUY589834 JEU589834 JOQ589834 JYM589834 KII589834 KSE589834 LCA589834 LLW589834 LVS589834 MFO589834 MPK589834 MZG589834 NJC589834 NSY589834 OCU589834 OMQ589834 OWM589834 PGI589834 PQE589834 QAA589834 QJW589834 QTS589834 RDO589834 RNK589834 RXG589834 SHC589834 SQY589834 TAU589834 TKQ589834 TUM589834 UEI589834 UOE589834 UYA589834 VHW589834 VRS589834 WBO589834 WLK589834 WVG589834 A655353:B655353 IU655370 SQ655370 ACM655370 AMI655370 AWE655370 BGA655370 BPW655370 BZS655370 CJO655370 CTK655370 DDG655370 DNC655370 DWY655370 EGU655370 EQQ655370 FAM655370 FKI655370 FUE655370 GEA655370 GNW655370 GXS655370 HHO655370 HRK655370 IBG655370 ILC655370 IUY655370 JEU655370 JOQ655370 JYM655370 KII655370 KSE655370 LCA655370 LLW655370 LVS655370 MFO655370 MPK655370 MZG655370 NJC655370 NSY655370 OCU655370 OMQ655370 OWM655370 PGI655370 PQE655370 QAA655370 QJW655370 QTS655370 RDO655370 RNK655370 RXG655370 SHC655370 SQY655370 TAU655370 TKQ655370 TUM655370 UEI655370 UOE655370 UYA655370 VHW655370 VRS655370 WBO655370 WLK655370 WVG655370 A720889:B720889 IU720906 SQ720906 ACM720906 AMI720906 AWE720906 BGA720906 BPW720906 BZS720906 CJO720906 CTK720906 DDG720906 DNC720906 DWY720906 EGU720906 EQQ720906 FAM720906 FKI720906 FUE720906 GEA720906 GNW720906 GXS720906 HHO720906 HRK720906 IBG720906 ILC720906 IUY720906 JEU720906 JOQ720906 JYM720906 KII720906 KSE720906 LCA720906 LLW720906 LVS720906 MFO720906 MPK720906 MZG720906 NJC720906 NSY720906 OCU720906 OMQ720906 OWM720906 PGI720906 PQE720906 QAA720906 QJW720906 QTS720906 RDO720906 RNK720906 RXG720906 SHC720906 SQY720906 TAU720906 TKQ720906 TUM720906 UEI720906 UOE720906 UYA720906 VHW720906 VRS720906 WBO720906 WLK720906 WVG720906 A786425:B786425 IU786442 SQ786442 ACM786442 AMI786442 AWE786442 BGA786442 BPW786442 BZS786442 CJO786442 CTK786442 DDG786442 DNC786442 DWY786442 EGU786442 EQQ786442 FAM786442 FKI786442 FUE786442 GEA786442 GNW786442 GXS786442 HHO786442 HRK786442 IBG786442 ILC786442 IUY786442 JEU786442 JOQ786442 JYM786442 KII786442 KSE786442 LCA786442 LLW786442 LVS786442 MFO786442 MPK786442 MZG786442 NJC786442 NSY786442 OCU786442 OMQ786442 OWM786442 PGI786442 PQE786442 QAA786442 QJW786442 QTS786442 RDO786442 RNK786442 RXG786442 SHC786442 SQY786442 TAU786442 TKQ786442 TUM786442 UEI786442 UOE786442 UYA786442 VHW786442 VRS786442 WBO786442 WLK786442 WVG786442 A851961:B851961 IU851978 SQ851978 ACM851978 AMI851978 AWE851978 BGA851978 BPW851978 BZS851978 CJO851978 CTK851978 DDG851978 DNC851978 DWY851978 EGU851978 EQQ851978 FAM851978 FKI851978 FUE851978 GEA851978 GNW851978 GXS851978 HHO851978 HRK851978 IBG851978 ILC851978 IUY851978 JEU851978 JOQ851978 JYM851978 KII851978 KSE851978 LCA851978 LLW851978 LVS851978 MFO851978 MPK851978 MZG851978 NJC851978 NSY851978 OCU851978 OMQ851978 OWM851978 PGI851978 PQE851978 QAA851978 QJW851978 QTS851978 RDO851978 RNK851978 RXG851978 SHC851978 SQY851978 TAU851978 TKQ851978 TUM851978 UEI851978 UOE851978 UYA851978 VHW851978 VRS851978 WBO851978 WLK851978 WVG851978 A917497:B917497 IU917514 SQ917514 ACM917514 AMI917514 AWE917514 BGA917514 BPW917514 BZS917514 CJO917514 CTK917514 DDG917514 DNC917514 DWY917514 EGU917514 EQQ917514 FAM917514 FKI917514 FUE917514 GEA917514 GNW917514 GXS917514 HHO917514 HRK917514 IBG917514 ILC917514 IUY917514 JEU917514 JOQ917514 JYM917514 KII917514 KSE917514 LCA917514 LLW917514 LVS917514 MFO917514 MPK917514 MZG917514 NJC917514 NSY917514 OCU917514 OMQ917514 OWM917514 PGI917514 PQE917514 QAA917514 QJW917514 QTS917514 RDO917514 RNK917514 RXG917514 SHC917514 SQY917514 TAU917514 TKQ917514 TUM917514 UEI917514 UOE917514 UYA917514 VHW917514 VRS917514 WBO917514 WLK917514 WVG917514 A983033:B983033 IU983050 SQ983050 ACM983050 AMI983050 AWE983050 BGA983050 BPW983050 BZS983050 CJO983050 CTK983050 DDG983050 DNC983050 DWY983050 EGU983050 EQQ983050 FAM983050 FKI983050 FUE983050 GEA983050 GNW983050 GXS983050 HHO983050 HRK983050 IBG983050 ILC983050 IUY983050 JEU983050 JOQ983050 JYM983050 KII983050 KSE983050 LCA983050 LLW983050 LVS983050 MFO983050 MPK983050 MZG983050 NJC983050 NSY983050 OCU983050 OMQ983050 OWM983050 PGI983050 PQE983050 QAA983050 QJW983050 QTS983050 RDO983050 RNK983050 RXG983050 SHC983050 SQY983050 TAU983050 TKQ983050 TUM983050 UEI983050 UOE983050 UYA983050 VHW983050 VRS983050 WBO983050 WLK983050 WVG983050 A65531:B65531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A131067:B131067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A196603:B196603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A262139:B262139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A327675:B327675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A393211:B393211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A458747:B458747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A524283:B524283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A589819:B589819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A655355:B655355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A720891:B720891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A786427:B786427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A851963:B851963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A917499:B917499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A983035:B983035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A65533:B65533 IU65550 SQ65550 ACM65550 AMI65550 AWE65550 BGA65550 BPW65550 BZS65550 CJO65550 CTK65550 DDG65550 DNC65550 DWY65550 EGU65550 EQQ65550 FAM65550 FKI65550 FUE65550 GEA65550 GNW65550 GXS65550 HHO65550 HRK65550 IBG65550 ILC65550 IUY65550 JEU65550 JOQ65550 JYM65550 KII65550 KSE65550 LCA65550 LLW65550 LVS65550 MFO65550 MPK65550 MZG65550 NJC65550 NSY65550 OCU65550 OMQ65550 OWM65550 PGI65550 PQE65550 QAA65550 QJW65550 QTS65550 RDO65550 RNK65550 RXG65550 SHC65550 SQY65550 TAU65550 TKQ65550 TUM65550 UEI65550 UOE65550 UYA65550 VHW65550 VRS65550 WBO65550 WLK65550 WVG65550 A131069:B131069 IU131086 SQ131086 ACM131086 AMI131086 AWE131086 BGA131086 BPW131086 BZS131086 CJO131086 CTK131086 DDG131086 DNC131086 DWY131086 EGU131086 EQQ131086 FAM131086 FKI131086 FUE131086 GEA131086 GNW131086 GXS131086 HHO131086 HRK131086 IBG131086 ILC131086 IUY131086 JEU131086 JOQ131086 JYM131086 KII131086 KSE131086 LCA131086 LLW131086 LVS131086 MFO131086 MPK131086 MZG131086 NJC131086 NSY131086 OCU131086 OMQ131086 OWM131086 PGI131086 PQE131086 QAA131086 QJW131086 QTS131086 RDO131086 RNK131086 RXG131086 SHC131086 SQY131086 TAU131086 TKQ131086 TUM131086 UEI131086 UOE131086 UYA131086 VHW131086 VRS131086 WBO131086 WLK131086 WVG131086 A196605:B196605 IU196622 SQ196622 ACM196622 AMI196622 AWE196622 BGA196622 BPW196622 BZS196622 CJO196622 CTK196622 DDG196622 DNC196622 DWY196622 EGU196622 EQQ196622 FAM196622 FKI196622 FUE196622 GEA196622 GNW196622 GXS196622 HHO196622 HRK196622 IBG196622 ILC196622 IUY196622 JEU196622 JOQ196622 JYM196622 KII196622 KSE196622 LCA196622 LLW196622 LVS196622 MFO196622 MPK196622 MZG196622 NJC196622 NSY196622 OCU196622 OMQ196622 OWM196622 PGI196622 PQE196622 QAA196622 QJW196622 QTS196622 RDO196622 RNK196622 RXG196622 SHC196622 SQY196622 TAU196622 TKQ196622 TUM196622 UEI196622 UOE196622 UYA196622 VHW196622 VRS196622 WBO196622 WLK196622 WVG196622 A262141:B262141 IU262158 SQ262158 ACM262158 AMI262158 AWE262158 BGA262158 BPW262158 BZS262158 CJO262158 CTK262158 DDG262158 DNC262158 DWY262158 EGU262158 EQQ262158 FAM262158 FKI262158 FUE262158 GEA262158 GNW262158 GXS262158 HHO262158 HRK262158 IBG262158 ILC262158 IUY262158 JEU262158 JOQ262158 JYM262158 KII262158 KSE262158 LCA262158 LLW262158 LVS262158 MFO262158 MPK262158 MZG262158 NJC262158 NSY262158 OCU262158 OMQ262158 OWM262158 PGI262158 PQE262158 QAA262158 QJW262158 QTS262158 RDO262158 RNK262158 RXG262158 SHC262158 SQY262158 TAU262158 TKQ262158 TUM262158 UEI262158 UOE262158 UYA262158 VHW262158 VRS262158 WBO262158 WLK262158 WVG262158 A327677:B327677 IU327694 SQ327694 ACM327694 AMI327694 AWE327694 BGA327694 BPW327694 BZS327694 CJO327694 CTK327694 DDG327694 DNC327694 DWY327694 EGU327694 EQQ327694 FAM327694 FKI327694 FUE327694 GEA327694 GNW327694 GXS327694 HHO327694 HRK327694 IBG327694 ILC327694 IUY327694 JEU327694 JOQ327694 JYM327694 KII327694 KSE327694 LCA327694 LLW327694 LVS327694 MFO327694 MPK327694 MZG327694 NJC327694 NSY327694 OCU327694 OMQ327694 OWM327694 PGI327694 PQE327694 QAA327694 QJW327694 QTS327694 RDO327694 RNK327694 RXG327694 SHC327694 SQY327694 TAU327694 TKQ327694 TUM327694 UEI327694 UOE327694 UYA327694 VHW327694 VRS327694 WBO327694 WLK327694 WVG327694 A393213:B393213 IU393230 SQ393230 ACM393230 AMI393230 AWE393230 BGA393230 BPW393230 BZS393230 CJO393230 CTK393230 DDG393230 DNC393230 DWY393230 EGU393230 EQQ393230 FAM393230 FKI393230 FUE393230 GEA393230 GNW393230 GXS393230 HHO393230 HRK393230 IBG393230 ILC393230 IUY393230 JEU393230 JOQ393230 JYM393230 KII393230 KSE393230 LCA393230 LLW393230 LVS393230 MFO393230 MPK393230 MZG393230 NJC393230 NSY393230 OCU393230 OMQ393230 OWM393230 PGI393230 PQE393230 QAA393230 QJW393230 QTS393230 RDO393230 RNK393230 RXG393230 SHC393230 SQY393230 TAU393230 TKQ393230 TUM393230 UEI393230 UOE393230 UYA393230 VHW393230 VRS393230 WBO393230 WLK393230 WVG393230 A458749:B458749 IU458766 SQ458766 ACM458766 AMI458766 AWE458766 BGA458766 BPW458766 BZS458766 CJO458766 CTK458766 DDG458766 DNC458766 DWY458766 EGU458766 EQQ458766 FAM458766 FKI458766 FUE458766 GEA458766 GNW458766 GXS458766 HHO458766 HRK458766 IBG458766 ILC458766 IUY458766 JEU458766 JOQ458766 JYM458766 KII458766 KSE458766 LCA458766 LLW458766 LVS458766 MFO458766 MPK458766 MZG458766 NJC458766 NSY458766 OCU458766 OMQ458766 OWM458766 PGI458766 PQE458766 QAA458766 QJW458766 QTS458766 RDO458766 RNK458766 RXG458766 SHC458766 SQY458766 TAU458766 TKQ458766 TUM458766 UEI458766 UOE458766 UYA458766 VHW458766 VRS458766 WBO458766 WLK458766 WVG458766 A524285:B524285 IU524302 SQ524302 ACM524302 AMI524302 AWE524302 BGA524302 BPW524302 BZS524302 CJO524302 CTK524302 DDG524302 DNC524302 DWY524302 EGU524302 EQQ524302 FAM524302 FKI524302 FUE524302 GEA524302 GNW524302 GXS524302 HHO524302 HRK524302 IBG524302 ILC524302 IUY524302 JEU524302 JOQ524302 JYM524302 KII524302 KSE524302 LCA524302 LLW524302 LVS524302 MFO524302 MPK524302 MZG524302 NJC524302 NSY524302 OCU524302 OMQ524302 OWM524302 PGI524302 PQE524302 QAA524302 QJW524302 QTS524302 RDO524302 RNK524302 RXG524302 SHC524302 SQY524302 TAU524302 TKQ524302 TUM524302 UEI524302 UOE524302 UYA524302 VHW524302 VRS524302 WBO524302 WLK524302 WVG524302 A589821:B589821 IU589838 SQ589838 ACM589838 AMI589838 AWE589838 BGA589838 BPW589838 BZS589838 CJO589838 CTK589838 DDG589838 DNC589838 DWY589838 EGU589838 EQQ589838 FAM589838 FKI589838 FUE589838 GEA589838 GNW589838 GXS589838 HHO589838 HRK589838 IBG589838 ILC589838 IUY589838 JEU589838 JOQ589838 JYM589838 KII589838 KSE589838 LCA589838 LLW589838 LVS589838 MFO589838 MPK589838 MZG589838 NJC589838 NSY589838 OCU589838 OMQ589838 OWM589838 PGI589838 PQE589838 QAA589838 QJW589838 QTS589838 RDO589838 RNK589838 RXG589838 SHC589838 SQY589838 TAU589838 TKQ589838 TUM589838 UEI589838 UOE589838 UYA589838 VHW589838 VRS589838 WBO589838 WLK589838 WVG589838 A655357:B655357 IU655374 SQ655374 ACM655374 AMI655374 AWE655374 BGA655374 BPW655374 BZS655374 CJO655374 CTK655374 DDG655374 DNC655374 DWY655374 EGU655374 EQQ655374 FAM655374 FKI655374 FUE655374 GEA655374 GNW655374 GXS655374 HHO655374 HRK655374 IBG655374 ILC655374 IUY655374 JEU655374 JOQ655374 JYM655374 KII655374 KSE655374 LCA655374 LLW655374 LVS655374 MFO655374 MPK655374 MZG655374 NJC655374 NSY655374 OCU655374 OMQ655374 OWM655374 PGI655374 PQE655374 QAA655374 QJW655374 QTS655374 RDO655374 RNK655374 RXG655374 SHC655374 SQY655374 TAU655374 TKQ655374 TUM655374 UEI655374 UOE655374 UYA655374 VHW655374 VRS655374 WBO655374 WLK655374 WVG655374 A720893:B720893 IU720910 SQ720910 ACM720910 AMI720910 AWE720910 BGA720910 BPW720910 BZS720910 CJO720910 CTK720910 DDG720910 DNC720910 DWY720910 EGU720910 EQQ720910 FAM720910 FKI720910 FUE720910 GEA720910 GNW720910 GXS720910 HHO720910 HRK720910 IBG720910 ILC720910 IUY720910 JEU720910 JOQ720910 JYM720910 KII720910 KSE720910 LCA720910 LLW720910 LVS720910 MFO720910 MPK720910 MZG720910 NJC720910 NSY720910 OCU720910 OMQ720910 OWM720910 PGI720910 PQE720910 QAA720910 QJW720910 QTS720910 RDO720910 RNK720910 RXG720910 SHC720910 SQY720910 TAU720910 TKQ720910 TUM720910 UEI720910 UOE720910 UYA720910 VHW720910 VRS720910 WBO720910 WLK720910 WVG720910 A786429:B786429 IU786446 SQ786446 ACM786446 AMI786446 AWE786446 BGA786446 BPW786446 BZS786446 CJO786446 CTK786446 DDG786446 DNC786446 DWY786446 EGU786446 EQQ786446 FAM786446 FKI786446 FUE786446 GEA786446 GNW786446 GXS786446 HHO786446 HRK786446 IBG786446 ILC786446 IUY786446 JEU786446 JOQ786446 JYM786446 KII786446 KSE786446 LCA786446 LLW786446 LVS786446 MFO786446 MPK786446 MZG786446 NJC786446 NSY786446 OCU786446 OMQ786446 OWM786446 PGI786446 PQE786446 QAA786446 QJW786446 QTS786446 RDO786446 RNK786446 RXG786446 SHC786446 SQY786446 TAU786446 TKQ786446 TUM786446 UEI786446 UOE786446 UYA786446 VHW786446 VRS786446 WBO786446 WLK786446 WVG786446 A851965:B851965 IU851982 SQ851982 ACM851982 AMI851982 AWE851982 BGA851982 BPW851982 BZS851982 CJO851982 CTK851982 DDG851982 DNC851982 DWY851982 EGU851982 EQQ851982 FAM851982 FKI851982 FUE851982 GEA851982 GNW851982 GXS851982 HHO851982 HRK851982 IBG851982 ILC851982 IUY851982 JEU851982 JOQ851982 JYM851982 KII851982 KSE851982 LCA851982 LLW851982 LVS851982 MFO851982 MPK851982 MZG851982 NJC851982 NSY851982 OCU851982 OMQ851982 OWM851982 PGI851982 PQE851982 QAA851982 QJW851982 QTS851982 RDO851982 RNK851982 RXG851982 SHC851982 SQY851982 TAU851982 TKQ851982 TUM851982 UEI851982 UOE851982 UYA851982 VHW851982 VRS851982 WBO851982 WLK851982 WVG851982 A917501:B917501 IU917518 SQ917518 ACM917518 AMI917518 AWE917518 BGA917518 BPW917518 BZS917518 CJO917518 CTK917518 DDG917518 DNC917518 DWY917518 EGU917518 EQQ917518 FAM917518 FKI917518 FUE917518 GEA917518 GNW917518 GXS917518 HHO917518 HRK917518 IBG917518 ILC917518 IUY917518 JEU917518 JOQ917518 JYM917518 KII917518 KSE917518 LCA917518 LLW917518 LVS917518 MFO917518 MPK917518 MZG917518 NJC917518 NSY917518 OCU917518 OMQ917518 OWM917518 PGI917518 PQE917518 QAA917518 QJW917518 QTS917518 RDO917518 RNK917518 RXG917518 SHC917518 SQY917518 TAU917518 TKQ917518 TUM917518 UEI917518 UOE917518 UYA917518 VHW917518 VRS917518 WBO917518 WLK917518 WVG917518 A983037:B983037 IU983054 SQ983054 ACM983054 AMI983054 AWE983054 BGA983054 BPW983054 BZS983054 CJO983054 CTK983054 DDG983054 DNC983054 DWY983054 EGU983054 EQQ983054 FAM983054 FKI983054 FUE983054 GEA983054 GNW983054 GXS983054 HHO983054 HRK983054 IBG983054 ILC983054 IUY983054 JEU983054 JOQ983054 JYM983054 KII983054 KSE983054 LCA983054 LLW983054 LVS983054 MFO983054 MPK983054 MZG983054 NJC983054 NSY983054 OCU983054 OMQ983054 OWM983054 PGI983054 PQE983054 QAA983054 QJW983054 QTS983054 RDO983054 RNK983054 RXG983054 SHC983054 SQY983054 TAU983054 TKQ983054 TUM983054 UEI983054 UOE983054 UYA983054 VHW983054 VRS983054 WBO983054 WLK983054 WVG983054 A65535:B65535 IU65552 SQ65552 ACM65552 AMI65552 AWE65552 BGA65552 BPW65552 BZS65552 CJO65552 CTK65552 DDG65552 DNC65552 DWY65552 EGU65552 EQQ65552 FAM65552 FKI65552 FUE65552 GEA65552 GNW65552 GXS65552 HHO65552 HRK65552 IBG65552 ILC65552 IUY65552 JEU65552 JOQ65552 JYM65552 KII65552 KSE65552 LCA65552 LLW65552 LVS65552 MFO65552 MPK65552 MZG65552 NJC65552 NSY65552 OCU65552 OMQ65552 OWM65552 PGI65552 PQE65552 QAA65552 QJW65552 QTS65552 RDO65552 RNK65552 RXG65552 SHC65552 SQY65552 TAU65552 TKQ65552 TUM65552 UEI65552 UOE65552 UYA65552 VHW65552 VRS65552 WBO65552 WLK65552 WVG65552 A131071:B131071 IU131088 SQ131088 ACM131088 AMI131088 AWE131088 BGA131088 BPW131088 BZS131088 CJO131088 CTK131088 DDG131088 DNC131088 DWY131088 EGU131088 EQQ131088 FAM131088 FKI131088 FUE131088 GEA131088 GNW131088 GXS131088 HHO131088 HRK131088 IBG131088 ILC131088 IUY131088 JEU131088 JOQ131088 JYM131088 KII131088 KSE131088 LCA131088 LLW131088 LVS131088 MFO131088 MPK131088 MZG131088 NJC131088 NSY131088 OCU131088 OMQ131088 OWM131088 PGI131088 PQE131088 QAA131088 QJW131088 QTS131088 RDO131088 RNK131088 RXG131088 SHC131088 SQY131088 TAU131088 TKQ131088 TUM131088 UEI131088 UOE131088 UYA131088 VHW131088 VRS131088 WBO131088 WLK131088 WVG131088 A196607:B196607 IU196624 SQ196624 ACM196624 AMI196624 AWE196624 BGA196624 BPW196624 BZS196624 CJO196624 CTK196624 DDG196624 DNC196624 DWY196624 EGU196624 EQQ196624 FAM196624 FKI196624 FUE196624 GEA196624 GNW196624 GXS196624 HHO196624 HRK196624 IBG196624 ILC196624 IUY196624 JEU196624 JOQ196624 JYM196624 KII196624 KSE196624 LCA196624 LLW196624 LVS196624 MFO196624 MPK196624 MZG196624 NJC196624 NSY196624 OCU196624 OMQ196624 OWM196624 PGI196624 PQE196624 QAA196624 QJW196624 QTS196624 RDO196624 RNK196624 RXG196624 SHC196624 SQY196624 TAU196624 TKQ196624 TUM196624 UEI196624 UOE196624 UYA196624 VHW196624 VRS196624 WBO196624 WLK196624 WVG196624 A262143:B262143 IU262160 SQ262160 ACM262160 AMI262160 AWE262160 BGA262160 BPW262160 BZS262160 CJO262160 CTK262160 DDG262160 DNC262160 DWY262160 EGU262160 EQQ262160 FAM262160 FKI262160 FUE262160 GEA262160 GNW262160 GXS262160 HHO262160 HRK262160 IBG262160 ILC262160 IUY262160 JEU262160 JOQ262160 JYM262160 KII262160 KSE262160 LCA262160 LLW262160 LVS262160 MFO262160 MPK262160 MZG262160 NJC262160 NSY262160 OCU262160 OMQ262160 OWM262160 PGI262160 PQE262160 QAA262160 QJW262160 QTS262160 RDO262160 RNK262160 RXG262160 SHC262160 SQY262160 TAU262160 TKQ262160 TUM262160 UEI262160 UOE262160 UYA262160 VHW262160 VRS262160 WBO262160 WLK262160 WVG262160 A327679:B327679 IU327696 SQ327696 ACM327696 AMI327696 AWE327696 BGA327696 BPW327696 BZS327696 CJO327696 CTK327696 DDG327696 DNC327696 DWY327696 EGU327696 EQQ327696 FAM327696 FKI327696 FUE327696 GEA327696 GNW327696 GXS327696 HHO327696 HRK327696 IBG327696 ILC327696 IUY327696 JEU327696 JOQ327696 JYM327696 KII327696 KSE327696 LCA327696 LLW327696 LVS327696 MFO327696 MPK327696 MZG327696 NJC327696 NSY327696 OCU327696 OMQ327696 OWM327696 PGI327696 PQE327696 QAA327696 QJW327696 QTS327696 RDO327696 RNK327696 RXG327696 SHC327696 SQY327696 TAU327696 TKQ327696 TUM327696 UEI327696 UOE327696 UYA327696 VHW327696 VRS327696 WBO327696 WLK327696 WVG327696 A393215:B393215 IU393232 SQ393232 ACM393232 AMI393232 AWE393232 BGA393232 BPW393232 BZS393232 CJO393232 CTK393232 DDG393232 DNC393232 DWY393232 EGU393232 EQQ393232 FAM393232 FKI393232 FUE393232 GEA393232 GNW393232 GXS393232 HHO393232 HRK393232 IBG393232 ILC393232 IUY393232 JEU393232 JOQ393232 JYM393232 KII393232 KSE393232 LCA393232 LLW393232 LVS393232 MFO393232 MPK393232 MZG393232 NJC393232 NSY393232 OCU393232 OMQ393232 OWM393232 PGI393232 PQE393232 QAA393232 QJW393232 QTS393232 RDO393232 RNK393232 RXG393232 SHC393232 SQY393232 TAU393232 TKQ393232 TUM393232 UEI393232 UOE393232 UYA393232 VHW393232 VRS393232 WBO393232 WLK393232 WVG393232 A458751:B458751 IU458768 SQ458768 ACM458768 AMI458768 AWE458768 BGA458768 BPW458768 BZS458768 CJO458768 CTK458768 DDG458768 DNC458768 DWY458768 EGU458768 EQQ458768 FAM458768 FKI458768 FUE458768 GEA458768 GNW458768 GXS458768 HHO458768 HRK458768 IBG458768 ILC458768 IUY458768 JEU458768 JOQ458768 JYM458768 KII458768 KSE458768 LCA458768 LLW458768 LVS458768 MFO458768 MPK458768 MZG458768 NJC458768 NSY458768 OCU458768 OMQ458768 OWM458768 PGI458768 PQE458768 QAA458768 QJW458768 QTS458768 RDO458768 RNK458768 RXG458768 SHC458768 SQY458768 TAU458768 TKQ458768 TUM458768 UEI458768 UOE458768 UYA458768 VHW458768 VRS458768 WBO458768 WLK458768 WVG458768 A524287:B524287 IU524304 SQ524304 ACM524304 AMI524304 AWE524304 BGA524304 BPW524304 BZS524304 CJO524304 CTK524304 DDG524304 DNC524304 DWY524304 EGU524304 EQQ524304 FAM524304 FKI524304 FUE524304 GEA524304 GNW524304 GXS524304 HHO524304 HRK524304 IBG524304 ILC524304 IUY524304 JEU524304 JOQ524304 JYM524304 KII524304 KSE524304 LCA524304 LLW524304 LVS524304 MFO524304 MPK524304 MZG524304 NJC524304 NSY524304 OCU524304 OMQ524304 OWM524304 PGI524304 PQE524304 QAA524304 QJW524304 QTS524304 RDO524304 RNK524304 RXG524304 SHC524304 SQY524304 TAU524304 TKQ524304 TUM524304 UEI524304 UOE524304 UYA524304 VHW524304 VRS524304 WBO524304 WLK524304 WVG524304 A589823:B589823 IU589840 SQ589840 ACM589840 AMI589840 AWE589840 BGA589840 BPW589840 BZS589840 CJO589840 CTK589840 DDG589840 DNC589840 DWY589840 EGU589840 EQQ589840 FAM589840 FKI589840 FUE589840 GEA589840 GNW589840 GXS589840 HHO589840 HRK589840 IBG589840 ILC589840 IUY589840 JEU589840 JOQ589840 JYM589840 KII589840 KSE589840 LCA589840 LLW589840 LVS589840 MFO589840 MPK589840 MZG589840 NJC589840 NSY589840 OCU589840 OMQ589840 OWM589840 PGI589840 PQE589840 QAA589840 QJW589840 QTS589840 RDO589840 RNK589840 RXG589840 SHC589840 SQY589840 TAU589840 TKQ589840 TUM589840 UEI589840 UOE589840 UYA589840 VHW589840 VRS589840 WBO589840 WLK589840 WVG589840 A655359:B655359 IU655376 SQ655376 ACM655376 AMI655376 AWE655376 BGA655376 BPW655376 BZS655376 CJO655376 CTK655376 DDG655376 DNC655376 DWY655376 EGU655376 EQQ655376 FAM655376 FKI655376 FUE655376 GEA655376 GNW655376 GXS655376 HHO655376 HRK655376 IBG655376 ILC655376 IUY655376 JEU655376 JOQ655376 JYM655376 KII655376 KSE655376 LCA655376 LLW655376 LVS655376 MFO655376 MPK655376 MZG655376 NJC655376 NSY655376 OCU655376 OMQ655376 OWM655376 PGI655376 PQE655376 QAA655376 QJW655376 QTS655376 RDO655376 RNK655376 RXG655376 SHC655376 SQY655376 TAU655376 TKQ655376 TUM655376 UEI655376 UOE655376 UYA655376 VHW655376 VRS655376 WBO655376 WLK655376 WVG655376 A720895:B720895 IU720912 SQ720912 ACM720912 AMI720912 AWE720912 BGA720912 BPW720912 BZS720912 CJO720912 CTK720912 DDG720912 DNC720912 DWY720912 EGU720912 EQQ720912 FAM720912 FKI720912 FUE720912 GEA720912 GNW720912 GXS720912 HHO720912 HRK720912 IBG720912 ILC720912 IUY720912 JEU720912 JOQ720912 JYM720912 KII720912 KSE720912 LCA720912 LLW720912 LVS720912 MFO720912 MPK720912 MZG720912 NJC720912 NSY720912 OCU720912 OMQ720912 OWM720912 PGI720912 PQE720912 QAA720912 QJW720912 QTS720912 RDO720912 RNK720912 RXG720912 SHC720912 SQY720912 TAU720912 TKQ720912 TUM720912 UEI720912 UOE720912 UYA720912 VHW720912 VRS720912 WBO720912 WLK720912 WVG720912 A786431:B786431 IU786448 SQ786448 ACM786448 AMI786448 AWE786448 BGA786448 BPW786448 BZS786448 CJO786448 CTK786448 DDG786448 DNC786448 DWY786448 EGU786448 EQQ786448 FAM786448 FKI786448 FUE786448 GEA786448 GNW786448 GXS786448 HHO786448 HRK786448 IBG786448 ILC786448 IUY786448 JEU786448 JOQ786448 JYM786448 KII786448 KSE786448 LCA786448 LLW786448 LVS786448 MFO786448 MPK786448 MZG786448 NJC786448 NSY786448 OCU786448 OMQ786448 OWM786448 PGI786448 PQE786448 QAA786448 QJW786448 QTS786448 RDO786448 RNK786448 RXG786448 SHC786448 SQY786448 TAU786448 TKQ786448 TUM786448 UEI786448 UOE786448 UYA786448 VHW786448 VRS786448 WBO786448 WLK786448 WVG786448 A851967:B851967 IU851984 SQ851984 ACM851984 AMI851984 AWE851984 BGA851984 BPW851984 BZS851984 CJO851984 CTK851984 DDG851984 DNC851984 DWY851984 EGU851984 EQQ851984 FAM851984 FKI851984 FUE851984 GEA851984 GNW851984 GXS851984 HHO851984 HRK851984 IBG851984 ILC851984 IUY851984 JEU851984 JOQ851984 JYM851984 KII851984 KSE851984 LCA851984 LLW851984 LVS851984 MFO851984 MPK851984 MZG851984 NJC851984 NSY851984 OCU851984 OMQ851984 OWM851984 PGI851984 PQE851984 QAA851984 QJW851984 QTS851984 RDO851984 RNK851984 RXG851984 SHC851984 SQY851984 TAU851984 TKQ851984 TUM851984 UEI851984 UOE851984 UYA851984 VHW851984 VRS851984 WBO851984 WLK851984 WVG851984 A917503:B917503 IU917520 SQ917520 ACM917520 AMI917520 AWE917520 BGA917520 BPW917520 BZS917520 CJO917520 CTK917520 DDG917520 DNC917520 DWY917520 EGU917520 EQQ917520 FAM917520 FKI917520 FUE917520 GEA917520 GNW917520 GXS917520 HHO917520 HRK917520 IBG917520 ILC917520 IUY917520 JEU917520 JOQ917520 JYM917520 KII917520 KSE917520 LCA917520 LLW917520 LVS917520 MFO917520 MPK917520 MZG917520 NJC917520 NSY917520 OCU917520 OMQ917520 OWM917520 PGI917520 PQE917520 QAA917520 QJW917520 QTS917520 RDO917520 RNK917520 RXG917520 SHC917520 SQY917520 TAU917520 TKQ917520 TUM917520 UEI917520 UOE917520 UYA917520 VHW917520 VRS917520 WBO917520 WLK917520 WVG917520 A983039:B983039 IU983056 SQ983056 ACM983056 AMI983056 AWE983056 BGA983056 BPW983056 BZS983056 CJO983056 CTK983056 DDG983056 DNC983056 DWY983056 EGU983056 EQQ983056 FAM983056 FKI983056 FUE983056 GEA983056 GNW983056 GXS983056 HHO983056 HRK983056 IBG983056 ILC983056 IUY983056 JEU983056 JOQ983056 JYM983056 KII983056 KSE983056 LCA983056 LLW983056 LVS983056 MFO983056 MPK983056 MZG983056 NJC983056 NSY983056 OCU983056 OMQ983056 OWM983056 PGI983056 PQE983056 QAA983056 QJW983056 QTS983056 RDO983056 RNK983056 RXG983056 SHC983056 SQY983056 TAU983056 TKQ983056 TUM983056 UEI983056 UOE983056 UYA983056 VHW983056 VRS983056 WBO983056 WLK983056 WVG983056 A65553:B65553 IU65570 SQ65570 ACM65570 AMI65570 AWE65570 BGA65570 BPW65570 BZS65570 CJO65570 CTK65570 DDG65570 DNC65570 DWY65570 EGU65570 EQQ65570 FAM65570 FKI65570 FUE65570 GEA65570 GNW65570 GXS65570 HHO65570 HRK65570 IBG65570 ILC65570 IUY65570 JEU65570 JOQ65570 JYM65570 KII65570 KSE65570 LCA65570 LLW65570 LVS65570 MFO65570 MPK65570 MZG65570 NJC65570 NSY65570 OCU65570 OMQ65570 OWM65570 PGI65570 PQE65570 QAA65570 QJW65570 QTS65570 RDO65570 RNK65570 RXG65570 SHC65570 SQY65570 TAU65570 TKQ65570 TUM65570 UEI65570 UOE65570 UYA65570 VHW65570 VRS65570 WBO65570 WLK65570 WVG65570 A131089:B131089 IU131106 SQ131106 ACM131106 AMI131106 AWE131106 BGA131106 BPW131106 BZS131106 CJO131106 CTK131106 DDG131106 DNC131106 DWY131106 EGU131106 EQQ131106 FAM131106 FKI131106 FUE131106 GEA131106 GNW131106 GXS131106 HHO131106 HRK131106 IBG131106 ILC131106 IUY131106 JEU131106 JOQ131106 JYM131106 KII131106 KSE131106 LCA131106 LLW131106 LVS131106 MFO131106 MPK131106 MZG131106 NJC131106 NSY131106 OCU131106 OMQ131106 OWM131106 PGI131106 PQE131106 QAA131106 QJW131106 QTS131106 RDO131106 RNK131106 RXG131106 SHC131106 SQY131106 TAU131106 TKQ131106 TUM131106 UEI131106 UOE131106 UYA131106 VHW131106 VRS131106 WBO131106 WLK131106 WVG131106 A196625:B196625 IU196642 SQ196642 ACM196642 AMI196642 AWE196642 BGA196642 BPW196642 BZS196642 CJO196642 CTK196642 DDG196642 DNC196642 DWY196642 EGU196642 EQQ196642 FAM196642 FKI196642 FUE196642 GEA196642 GNW196642 GXS196642 HHO196642 HRK196642 IBG196642 ILC196642 IUY196642 JEU196642 JOQ196642 JYM196642 KII196642 KSE196642 LCA196642 LLW196642 LVS196642 MFO196642 MPK196642 MZG196642 NJC196642 NSY196642 OCU196642 OMQ196642 OWM196642 PGI196642 PQE196642 QAA196642 QJW196642 QTS196642 RDO196642 RNK196642 RXG196642 SHC196642 SQY196642 TAU196642 TKQ196642 TUM196642 UEI196642 UOE196642 UYA196642 VHW196642 VRS196642 WBO196642 WLK196642 WVG196642 A262161:B262161 IU262178 SQ262178 ACM262178 AMI262178 AWE262178 BGA262178 BPW262178 BZS262178 CJO262178 CTK262178 DDG262178 DNC262178 DWY262178 EGU262178 EQQ262178 FAM262178 FKI262178 FUE262178 GEA262178 GNW262178 GXS262178 HHO262178 HRK262178 IBG262178 ILC262178 IUY262178 JEU262178 JOQ262178 JYM262178 KII262178 KSE262178 LCA262178 LLW262178 LVS262178 MFO262178 MPK262178 MZG262178 NJC262178 NSY262178 OCU262178 OMQ262178 OWM262178 PGI262178 PQE262178 QAA262178 QJW262178 QTS262178 RDO262178 RNK262178 RXG262178 SHC262178 SQY262178 TAU262178 TKQ262178 TUM262178 UEI262178 UOE262178 UYA262178 VHW262178 VRS262178 WBO262178 WLK262178 WVG262178 A327697:B327697 IU327714 SQ327714 ACM327714 AMI327714 AWE327714 BGA327714 BPW327714 BZS327714 CJO327714 CTK327714 DDG327714 DNC327714 DWY327714 EGU327714 EQQ327714 FAM327714 FKI327714 FUE327714 GEA327714 GNW327714 GXS327714 HHO327714 HRK327714 IBG327714 ILC327714 IUY327714 JEU327714 JOQ327714 JYM327714 KII327714 KSE327714 LCA327714 LLW327714 LVS327714 MFO327714 MPK327714 MZG327714 NJC327714 NSY327714 OCU327714 OMQ327714 OWM327714 PGI327714 PQE327714 QAA327714 QJW327714 QTS327714 RDO327714 RNK327714 RXG327714 SHC327714 SQY327714 TAU327714 TKQ327714 TUM327714 UEI327714 UOE327714 UYA327714 VHW327714 VRS327714 WBO327714 WLK327714 WVG327714 A393233:B393233 IU393250 SQ393250 ACM393250 AMI393250 AWE393250 BGA393250 BPW393250 BZS393250 CJO393250 CTK393250 DDG393250 DNC393250 DWY393250 EGU393250 EQQ393250 FAM393250 FKI393250 FUE393250 GEA393250 GNW393250 GXS393250 HHO393250 HRK393250 IBG393250 ILC393250 IUY393250 JEU393250 JOQ393250 JYM393250 KII393250 KSE393250 LCA393250 LLW393250 LVS393250 MFO393250 MPK393250 MZG393250 NJC393250 NSY393250 OCU393250 OMQ393250 OWM393250 PGI393250 PQE393250 QAA393250 QJW393250 QTS393250 RDO393250 RNK393250 RXG393250 SHC393250 SQY393250 TAU393250 TKQ393250 TUM393250 UEI393250 UOE393250 UYA393250 VHW393250 VRS393250 WBO393250 WLK393250 WVG393250 A458769:B458769 IU458786 SQ458786 ACM458786 AMI458786 AWE458786 BGA458786 BPW458786 BZS458786 CJO458786 CTK458786 DDG458786 DNC458786 DWY458786 EGU458786 EQQ458786 FAM458786 FKI458786 FUE458786 GEA458786 GNW458786 GXS458786 HHO458786 HRK458786 IBG458786 ILC458786 IUY458786 JEU458786 JOQ458786 JYM458786 KII458786 KSE458786 LCA458786 LLW458786 LVS458786 MFO458786 MPK458786 MZG458786 NJC458786 NSY458786 OCU458786 OMQ458786 OWM458786 PGI458786 PQE458786 QAA458786 QJW458786 QTS458786 RDO458786 RNK458786 RXG458786 SHC458786 SQY458786 TAU458786 TKQ458786 TUM458786 UEI458786 UOE458786 UYA458786 VHW458786 VRS458786 WBO458786 WLK458786 WVG458786 A524305:B524305 IU524322 SQ524322 ACM524322 AMI524322 AWE524322 BGA524322 BPW524322 BZS524322 CJO524322 CTK524322 DDG524322 DNC524322 DWY524322 EGU524322 EQQ524322 FAM524322 FKI524322 FUE524322 GEA524322 GNW524322 GXS524322 HHO524322 HRK524322 IBG524322 ILC524322 IUY524322 JEU524322 JOQ524322 JYM524322 KII524322 KSE524322 LCA524322 LLW524322 LVS524322 MFO524322 MPK524322 MZG524322 NJC524322 NSY524322 OCU524322 OMQ524322 OWM524322 PGI524322 PQE524322 QAA524322 QJW524322 QTS524322 RDO524322 RNK524322 RXG524322 SHC524322 SQY524322 TAU524322 TKQ524322 TUM524322 UEI524322 UOE524322 UYA524322 VHW524322 VRS524322 WBO524322 WLK524322 WVG524322 A589841:B589841 IU589858 SQ589858 ACM589858 AMI589858 AWE589858 BGA589858 BPW589858 BZS589858 CJO589858 CTK589858 DDG589858 DNC589858 DWY589858 EGU589858 EQQ589858 FAM589858 FKI589858 FUE589858 GEA589858 GNW589858 GXS589858 HHO589858 HRK589858 IBG589858 ILC589858 IUY589858 JEU589858 JOQ589858 JYM589858 KII589858 KSE589858 LCA589858 LLW589858 LVS589858 MFO589858 MPK589858 MZG589858 NJC589858 NSY589858 OCU589858 OMQ589858 OWM589858 PGI589858 PQE589858 QAA589858 QJW589858 QTS589858 RDO589858 RNK589858 RXG589858 SHC589858 SQY589858 TAU589858 TKQ589858 TUM589858 UEI589858 UOE589858 UYA589858 VHW589858 VRS589858 WBO589858 WLK589858 WVG589858 A655377:B655377 IU655394 SQ655394 ACM655394 AMI655394 AWE655394 BGA655394 BPW655394 BZS655394 CJO655394 CTK655394 DDG655394 DNC655394 DWY655394 EGU655394 EQQ655394 FAM655394 FKI655394 FUE655394 GEA655394 GNW655394 GXS655394 HHO655394 HRK655394 IBG655394 ILC655394 IUY655394 JEU655394 JOQ655394 JYM655394 KII655394 KSE655394 LCA655394 LLW655394 LVS655394 MFO655394 MPK655394 MZG655394 NJC655394 NSY655394 OCU655394 OMQ655394 OWM655394 PGI655394 PQE655394 QAA655394 QJW655394 QTS655394 RDO655394 RNK655394 RXG655394 SHC655394 SQY655394 TAU655394 TKQ655394 TUM655394 UEI655394 UOE655394 UYA655394 VHW655394 VRS655394 WBO655394 WLK655394 WVG655394 A720913:B720913 IU720930 SQ720930 ACM720930 AMI720930 AWE720930 BGA720930 BPW720930 BZS720930 CJO720930 CTK720930 DDG720930 DNC720930 DWY720930 EGU720930 EQQ720930 FAM720930 FKI720930 FUE720930 GEA720930 GNW720930 GXS720930 HHO720930 HRK720930 IBG720930 ILC720930 IUY720930 JEU720930 JOQ720930 JYM720930 KII720930 KSE720930 LCA720930 LLW720930 LVS720930 MFO720930 MPK720930 MZG720930 NJC720930 NSY720930 OCU720930 OMQ720930 OWM720930 PGI720930 PQE720930 QAA720930 QJW720930 QTS720930 RDO720930 RNK720930 RXG720930 SHC720930 SQY720930 TAU720930 TKQ720930 TUM720930 UEI720930 UOE720930 UYA720930 VHW720930 VRS720930 WBO720930 WLK720930 WVG720930 A786449:B786449 IU786466 SQ786466 ACM786466 AMI786466 AWE786466 BGA786466 BPW786466 BZS786466 CJO786466 CTK786466 DDG786466 DNC786466 DWY786466 EGU786466 EQQ786466 FAM786466 FKI786466 FUE786466 GEA786466 GNW786466 GXS786466 HHO786466 HRK786466 IBG786466 ILC786466 IUY786466 JEU786466 JOQ786466 JYM786466 KII786466 KSE786466 LCA786466 LLW786466 LVS786466 MFO786466 MPK786466 MZG786466 NJC786466 NSY786466 OCU786466 OMQ786466 OWM786466 PGI786466 PQE786466 QAA786466 QJW786466 QTS786466 RDO786466 RNK786466 RXG786466 SHC786466 SQY786466 TAU786466 TKQ786466 TUM786466 UEI786466 UOE786466 UYA786466 VHW786466 VRS786466 WBO786466 WLK786466 WVG786466 A851985:B851985 IU852002 SQ852002 ACM852002 AMI852002 AWE852002 BGA852002 BPW852002 BZS852002 CJO852002 CTK852002 DDG852002 DNC852002 DWY852002 EGU852002 EQQ852002 FAM852002 FKI852002 FUE852002 GEA852002 GNW852002 GXS852002 HHO852002 HRK852002 IBG852002 ILC852002 IUY852002 JEU852002 JOQ852002 JYM852002 KII852002 KSE852002 LCA852002 LLW852002 LVS852002 MFO852002 MPK852002 MZG852002 NJC852002 NSY852002 OCU852002 OMQ852002 OWM852002 PGI852002 PQE852002 QAA852002 QJW852002 QTS852002 RDO852002 RNK852002 RXG852002 SHC852002 SQY852002 TAU852002 TKQ852002 TUM852002 UEI852002 UOE852002 UYA852002 VHW852002 VRS852002 WBO852002 WLK852002 WVG852002 A917521:B917521 IU917538 SQ917538 ACM917538 AMI917538 AWE917538 BGA917538 BPW917538 BZS917538 CJO917538 CTK917538 DDG917538 DNC917538 DWY917538 EGU917538 EQQ917538 FAM917538 FKI917538 FUE917538 GEA917538 GNW917538 GXS917538 HHO917538 HRK917538 IBG917538 ILC917538 IUY917538 JEU917538 JOQ917538 JYM917538 KII917538 KSE917538 LCA917538 LLW917538 LVS917538 MFO917538 MPK917538 MZG917538 NJC917538 NSY917538 OCU917538 OMQ917538 OWM917538 PGI917538 PQE917538 QAA917538 QJW917538 QTS917538 RDO917538 RNK917538 RXG917538 SHC917538 SQY917538 TAU917538 TKQ917538 TUM917538 UEI917538 UOE917538 UYA917538 VHW917538 VRS917538 WBO917538 WLK917538 WVG917538 A983057:B983057 IU983074 SQ983074 ACM983074 AMI983074 AWE983074 BGA983074 BPW983074 BZS983074 CJO983074 CTK983074 DDG983074 DNC983074 DWY983074 EGU983074 EQQ983074 FAM983074 FKI983074 FUE983074 GEA983074 GNW983074 GXS983074 HHO983074 HRK983074 IBG983074 ILC983074 IUY983074 JEU983074 JOQ983074 JYM983074 KII983074 KSE983074 LCA983074 LLW983074 LVS983074 MFO983074 MPK983074 MZG983074 NJC983074 NSY983074 OCU983074 OMQ983074 OWM983074 PGI983074 PQE983074 QAA983074 QJW983074 QTS983074 RDO983074 RNK983074 RXG983074 SHC983074 SQY983074 TAU983074 TKQ983074 TUM983074 UEI983074 UOE983074 UYA983074 VHW983074 VRS983074 WBO983074 WLK983074 WVG983074 A65539:B65539 IU65556 SQ65556 ACM65556 AMI65556 AWE65556 BGA65556 BPW65556 BZS65556 CJO65556 CTK65556 DDG65556 DNC65556 DWY65556 EGU65556 EQQ65556 FAM65556 FKI65556 FUE65556 GEA65556 GNW65556 GXS65556 HHO65556 HRK65556 IBG65556 ILC65556 IUY65556 JEU65556 JOQ65556 JYM65556 KII65556 KSE65556 LCA65556 LLW65556 LVS65556 MFO65556 MPK65556 MZG65556 NJC65556 NSY65556 OCU65556 OMQ65556 OWM65556 PGI65556 PQE65556 QAA65556 QJW65556 QTS65556 RDO65556 RNK65556 RXG65556 SHC65556 SQY65556 TAU65556 TKQ65556 TUM65556 UEI65556 UOE65556 UYA65556 VHW65556 VRS65556 WBO65556 WLK65556 WVG65556 A131075:B131075 IU131092 SQ131092 ACM131092 AMI131092 AWE131092 BGA131092 BPW131092 BZS131092 CJO131092 CTK131092 DDG131092 DNC131092 DWY131092 EGU131092 EQQ131092 FAM131092 FKI131092 FUE131092 GEA131092 GNW131092 GXS131092 HHO131092 HRK131092 IBG131092 ILC131092 IUY131092 JEU131092 JOQ131092 JYM131092 KII131092 KSE131092 LCA131092 LLW131092 LVS131092 MFO131092 MPK131092 MZG131092 NJC131092 NSY131092 OCU131092 OMQ131092 OWM131092 PGI131092 PQE131092 QAA131092 QJW131092 QTS131092 RDO131092 RNK131092 RXG131092 SHC131092 SQY131092 TAU131092 TKQ131092 TUM131092 UEI131092 UOE131092 UYA131092 VHW131092 VRS131092 WBO131092 WLK131092 WVG131092 A196611:B196611 IU196628 SQ196628 ACM196628 AMI196628 AWE196628 BGA196628 BPW196628 BZS196628 CJO196628 CTK196628 DDG196628 DNC196628 DWY196628 EGU196628 EQQ196628 FAM196628 FKI196628 FUE196628 GEA196628 GNW196628 GXS196628 HHO196628 HRK196628 IBG196628 ILC196628 IUY196628 JEU196628 JOQ196628 JYM196628 KII196628 KSE196628 LCA196628 LLW196628 LVS196628 MFO196628 MPK196628 MZG196628 NJC196628 NSY196628 OCU196628 OMQ196628 OWM196628 PGI196628 PQE196628 QAA196628 QJW196628 QTS196628 RDO196628 RNK196628 RXG196628 SHC196628 SQY196628 TAU196628 TKQ196628 TUM196628 UEI196628 UOE196628 UYA196628 VHW196628 VRS196628 WBO196628 WLK196628 WVG196628 A262147:B262147 IU262164 SQ262164 ACM262164 AMI262164 AWE262164 BGA262164 BPW262164 BZS262164 CJO262164 CTK262164 DDG262164 DNC262164 DWY262164 EGU262164 EQQ262164 FAM262164 FKI262164 FUE262164 GEA262164 GNW262164 GXS262164 HHO262164 HRK262164 IBG262164 ILC262164 IUY262164 JEU262164 JOQ262164 JYM262164 KII262164 KSE262164 LCA262164 LLW262164 LVS262164 MFO262164 MPK262164 MZG262164 NJC262164 NSY262164 OCU262164 OMQ262164 OWM262164 PGI262164 PQE262164 QAA262164 QJW262164 QTS262164 RDO262164 RNK262164 RXG262164 SHC262164 SQY262164 TAU262164 TKQ262164 TUM262164 UEI262164 UOE262164 UYA262164 VHW262164 VRS262164 WBO262164 WLK262164 WVG262164 A327683:B327683 IU327700 SQ327700 ACM327700 AMI327700 AWE327700 BGA327700 BPW327700 BZS327700 CJO327700 CTK327700 DDG327700 DNC327700 DWY327700 EGU327700 EQQ327700 FAM327700 FKI327700 FUE327700 GEA327700 GNW327700 GXS327700 HHO327700 HRK327700 IBG327700 ILC327700 IUY327700 JEU327700 JOQ327700 JYM327700 KII327700 KSE327700 LCA327700 LLW327700 LVS327700 MFO327700 MPK327700 MZG327700 NJC327700 NSY327700 OCU327700 OMQ327700 OWM327700 PGI327700 PQE327700 QAA327700 QJW327700 QTS327700 RDO327700 RNK327700 RXG327700 SHC327700 SQY327700 TAU327700 TKQ327700 TUM327700 UEI327700 UOE327700 UYA327700 VHW327700 VRS327700 WBO327700 WLK327700 WVG327700 A393219:B393219 IU393236 SQ393236 ACM393236 AMI393236 AWE393236 BGA393236 BPW393236 BZS393236 CJO393236 CTK393236 DDG393236 DNC393236 DWY393236 EGU393236 EQQ393236 FAM393236 FKI393236 FUE393236 GEA393236 GNW393236 GXS393236 HHO393236 HRK393236 IBG393236 ILC393236 IUY393236 JEU393236 JOQ393236 JYM393236 KII393236 KSE393236 LCA393236 LLW393236 LVS393236 MFO393236 MPK393236 MZG393236 NJC393236 NSY393236 OCU393236 OMQ393236 OWM393236 PGI393236 PQE393236 QAA393236 QJW393236 QTS393236 RDO393236 RNK393236 RXG393236 SHC393236 SQY393236 TAU393236 TKQ393236 TUM393236 UEI393236 UOE393236 UYA393236 VHW393236 VRS393236 WBO393236 WLK393236 WVG393236 A458755:B458755 IU458772 SQ458772 ACM458772 AMI458772 AWE458772 BGA458772 BPW458772 BZS458772 CJO458772 CTK458772 DDG458772 DNC458772 DWY458772 EGU458772 EQQ458772 FAM458772 FKI458772 FUE458772 GEA458772 GNW458772 GXS458772 HHO458772 HRK458772 IBG458772 ILC458772 IUY458772 JEU458772 JOQ458772 JYM458772 KII458772 KSE458772 LCA458772 LLW458772 LVS458772 MFO458772 MPK458772 MZG458772 NJC458772 NSY458772 OCU458772 OMQ458772 OWM458772 PGI458772 PQE458772 QAA458772 QJW458772 QTS458772 RDO458772 RNK458772 RXG458772 SHC458772 SQY458772 TAU458772 TKQ458772 TUM458772 UEI458772 UOE458772 UYA458772 VHW458772 VRS458772 WBO458772 WLK458772 WVG458772 A524291:B524291 IU524308 SQ524308 ACM524308 AMI524308 AWE524308 BGA524308 BPW524308 BZS524308 CJO524308 CTK524308 DDG524308 DNC524308 DWY524308 EGU524308 EQQ524308 FAM524308 FKI524308 FUE524308 GEA524308 GNW524308 GXS524308 HHO524308 HRK524308 IBG524308 ILC524308 IUY524308 JEU524308 JOQ524308 JYM524308 KII524308 KSE524308 LCA524308 LLW524308 LVS524308 MFO524308 MPK524308 MZG524308 NJC524308 NSY524308 OCU524308 OMQ524308 OWM524308 PGI524308 PQE524308 QAA524308 QJW524308 QTS524308 RDO524308 RNK524308 RXG524308 SHC524308 SQY524308 TAU524308 TKQ524308 TUM524308 UEI524308 UOE524308 UYA524308 VHW524308 VRS524308 WBO524308 WLK524308 WVG524308 A589827:B589827 IU589844 SQ589844 ACM589844 AMI589844 AWE589844 BGA589844 BPW589844 BZS589844 CJO589844 CTK589844 DDG589844 DNC589844 DWY589844 EGU589844 EQQ589844 FAM589844 FKI589844 FUE589844 GEA589844 GNW589844 GXS589844 HHO589844 HRK589844 IBG589844 ILC589844 IUY589844 JEU589844 JOQ589844 JYM589844 KII589844 KSE589844 LCA589844 LLW589844 LVS589844 MFO589844 MPK589844 MZG589844 NJC589844 NSY589844 OCU589844 OMQ589844 OWM589844 PGI589844 PQE589844 QAA589844 QJW589844 QTS589844 RDO589844 RNK589844 RXG589844 SHC589844 SQY589844 TAU589844 TKQ589844 TUM589844 UEI589844 UOE589844 UYA589844 VHW589844 VRS589844 WBO589844 WLK589844 WVG589844 A655363:B655363 IU655380 SQ655380 ACM655380 AMI655380 AWE655380 BGA655380 BPW655380 BZS655380 CJO655380 CTK655380 DDG655380 DNC655380 DWY655380 EGU655380 EQQ655380 FAM655380 FKI655380 FUE655380 GEA655380 GNW655380 GXS655380 HHO655380 HRK655380 IBG655380 ILC655380 IUY655380 JEU655380 JOQ655380 JYM655380 KII655380 KSE655380 LCA655380 LLW655380 LVS655380 MFO655380 MPK655380 MZG655380 NJC655380 NSY655380 OCU655380 OMQ655380 OWM655380 PGI655380 PQE655380 QAA655380 QJW655380 QTS655380 RDO655380 RNK655380 RXG655380 SHC655380 SQY655380 TAU655380 TKQ655380 TUM655380 UEI655380 UOE655380 UYA655380 VHW655380 VRS655380 WBO655380 WLK655380 WVG655380 A720899:B720899 IU720916 SQ720916 ACM720916 AMI720916 AWE720916 BGA720916 BPW720916 BZS720916 CJO720916 CTK720916 DDG720916 DNC720916 DWY720916 EGU720916 EQQ720916 FAM720916 FKI720916 FUE720916 GEA720916 GNW720916 GXS720916 HHO720916 HRK720916 IBG720916 ILC720916 IUY720916 JEU720916 JOQ720916 JYM720916 KII720916 KSE720916 LCA720916 LLW720916 LVS720916 MFO720916 MPK720916 MZG720916 NJC720916 NSY720916 OCU720916 OMQ720916 OWM720916 PGI720916 PQE720916 QAA720916 QJW720916 QTS720916 RDO720916 RNK720916 RXG720916 SHC720916 SQY720916 TAU720916 TKQ720916 TUM720916 UEI720916 UOE720916 UYA720916 VHW720916 VRS720916 WBO720916 WLK720916 WVG720916 A786435:B786435 IU786452 SQ786452 ACM786452 AMI786452 AWE786452 BGA786452 BPW786452 BZS786452 CJO786452 CTK786452 DDG786452 DNC786452 DWY786452 EGU786452 EQQ786452 FAM786452 FKI786452 FUE786452 GEA786452 GNW786452 GXS786452 HHO786452 HRK786452 IBG786452 ILC786452 IUY786452 JEU786452 JOQ786452 JYM786452 KII786452 KSE786452 LCA786452 LLW786452 LVS786452 MFO786452 MPK786452 MZG786452 NJC786452 NSY786452 OCU786452 OMQ786452 OWM786452 PGI786452 PQE786452 QAA786452 QJW786452 QTS786452 RDO786452 RNK786452 RXG786452 SHC786452 SQY786452 TAU786452 TKQ786452 TUM786452 UEI786452 UOE786452 UYA786452 VHW786452 VRS786452 WBO786452 WLK786452 WVG786452 A851971:B851971 IU851988 SQ851988 ACM851988 AMI851988 AWE851988 BGA851988 BPW851988 BZS851988 CJO851988 CTK851988 DDG851988 DNC851988 DWY851988 EGU851988 EQQ851988 FAM851988 FKI851988 FUE851988 GEA851988 GNW851988 GXS851988 HHO851988 HRK851988 IBG851988 ILC851988 IUY851988 JEU851988 JOQ851988 JYM851988 KII851988 KSE851988 LCA851988 LLW851988 LVS851988 MFO851988 MPK851988 MZG851988 NJC851988 NSY851988 OCU851988 OMQ851988 OWM851988 PGI851988 PQE851988 QAA851988 QJW851988 QTS851988 RDO851988 RNK851988 RXG851988 SHC851988 SQY851988 TAU851988 TKQ851988 TUM851988 UEI851988 UOE851988 UYA851988 VHW851988 VRS851988 WBO851988 WLK851988 WVG851988 A917507:B917507 IU917524 SQ917524 ACM917524 AMI917524 AWE917524 BGA917524 BPW917524 BZS917524 CJO917524 CTK917524 DDG917524 DNC917524 DWY917524 EGU917524 EQQ917524 FAM917524 FKI917524 FUE917524 GEA917524 GNW917524 GXS917524 HHO917524 HRK917524 IBG917524 ILC917524 IUY917524 JEU917524 JOQ917524 JYM917524 KII917524 KSE917524 LCA917524 LLW917524 LVS917524 MFO917524 MPK917524 MZG917524 NJC917524 NSY917524 OCU917524 OMQ917524 OWM917524 PGI917524 PQE917524 QAA917524 QJW917524 QTS917524 RDO917524 RNK917524 RXG917524 SHC917524 SQY917524 TAU917524 TKQ917524 TUM917524 UEI917524 UOE917524 UYA917524 VHW917524 VRS917524 WBO917524 WLK917524 WVG917524 A983043:B983043 IU983060 SQ983060 ACM983060 AMI983060 AWE983060 BGA983060 BPW983060 BZS983060 CJO983060 CTK983060 DDG983060 DNC983060 DWY983060 EGU983060 EQQ983060 FAM983060 FKI983060 FUE983060 GEA983060 GNW983060 GXS983060 HHO983060 HRK983060 IBG983060 ILC983060 IUY983060 JEU983060 JOQ983060 JYM983060 KII983060 KSE983060 LCA983060 LLW983060 LVS983060 MFO983060 MPK983060 MZG983060 NJC983060 NSY983060 OCU983060 OMQ983060 OWM983060 PGI983060 PQE983060 QAA983060 QJW983060 QTS983060 RDO983060 RNK983060 RXG983060 SHC983060 SQY983060 TAU983060 TKQ983060 TUM983060 UEI983060 UOE983060 UYA983060 VHW983060 VRS983060 WBO983060 WLK983060 WVG983060 A65545:B65545 IU65562 SQ65562 ACM65562 AMI65562 AWE65562 BGA65562 BPW65562 BZS65562 CJO65562 CTK65562 DDG65562 DNC65562 DWY65562 EGU65562 EQQ65562 FAM65562 FKI65562 FUE65562 GEA65562 GNW65562 GXS65562 HHO65562 HRK65562 IBG65562 ILC65562 IUY65562 JEU65562 JOQ65562 JYM65562 KII65562 KSE65562 LCA65562 LLW65562 LVS65562 MFO65562 MPK65562 MZG65562 NJC65562 NSY65562 OCU65562 OMQ65562 OWM65562 PGI65562 PQE65562 QAA65562 QJW65562 QTS65562 RDO65562 RNK65562 RXG65562 SHC65562 SQY65562 TAU65562 TKQ65562 TUM65562 UEI65562 UOE65562 UYA65562 VHW65562 VRS65562 WBO65562 WLK65562 WVG65562 A131081:B131081 IU131098 SQ131098 ACM131098 AMI131098 AWE131098 BGA131098 BPW131098 BZS131098 CJO131098 CTK131098 DDG131098 DNC131098 DWY131098 EGU131098 EQQ131098 FAM131098 FKI131098 FUE131098 GEA131098 GNW131098 GXS131098 HHO131098 HRK131098 IBG131098 ILC131098 IUY131098 JEU131098 JOQ131098 JYM131098 KII131098 KSE131098 LCA131098 LLW131098 LVS131098 MFO131098 MPK131098 MZG131098 NJC131098 NSY131098 OCU131098 OMQ131098 OWM131098 PGI131098 PQE131098 QAA131098 QJW131098 QTS131098 RDO131098 RNK131098 RXG131098 SHC131098 SQY131098 TAU131098 TKQ131098 TUM131098 UEI131098 UOE131098 UYA131098 VHW131098 VRS131098 WBO131098 WLK131098 WVG131098 A196617:B196617 IU196634 SQ196634 ACM196634 AMI196634 AWE196634 BGA196634 BPW196634 BZS196634 CJO196634 CTK196634 DDG196634 DNC196634 DWY196634 EGU196634 EQQ196634 FAM196634 FKI196634 FUE196634 GEA196634 GNW196634 GXS196634 HHO196634 HRK196634 IBG196634 ILC196634 IUY196634 JEU196634 JOQ196634 JYM196634 KII196634 KSE196634 LCA196634 LLW196634 LVS196634 MFO196634 MPK196634 MZG196634 NJC196634 NSY196634 OCU196634 OMQ196634 OWM196634 PGI196634 PQE196634 QAA196634 QJW196634 QTS196634 RDO196634 RNK196634 RXG196634 SHC196634 SQY196634 TAU196634 TKQ196634 TUM196634 UEI196634 UOE196634 UYA196634 VHW196634 VRS196634 WBO196634 WLK196634 WVG196634 A262153:B262153 IU262170 SQ262170 ACM262170 AMI262170 AWE262170 BGA262170 BPW262170 BZS262170 CJO262170 CTK262170 DDG262170 DNC262170 DWY262170 EGU262170 EQQ262170 FAM262170 FKI262170 FUE262170 GEA262170 GNW262170 GXS262170 HHO262170 HRK262170 IBG262170 ILC262170 IUY262170 JEU262170 JOQ262170 JYM262170 KII262170 KSE262170 LCA262170 LLW262170 LVS262170 MFO262170 MPK262170 MZG262170 NJC262170 NSY262170 OCU262170 OMQ262170 OWM262170 PGI262170 PQE262170 QAA262170 QJW262170 QTS262170 RDO262170 RNK262170 RXG262170 SHC262170 SQY262170 TAU262170 TKQ262170 TUM262170 UEI262170 UOE262170 UYA262170 VHW262170 VRS262170 WBO262170 WLK262170 WVG262170 A327689:B327689 IU327706 SQ327706 ACM327706 AMI327706 AWE327706 BGA327706 BPW327706 BZS327706 CJO327706 CTK327706 DDG327706 DNC327706 DWY327706 EGU327706 EQQ327706 FAM327706 FKI327706 FUE327706 GEA327706 GNW327706 GXS327706 HHO327706 HRK327706 IBG327706 ILC327706 IUY327706 JEU327706 JOQ327706 JYM327706 KII327706 KSE327706 LCA327706 LLW327706 LVS327706 MFO327706 MPK327706 MZG327706 NJC327706 NSY327706 OCU327706 OMQ327706 OWM327706 PGI327706 PQE327706 QAA327706 QJW327706 QTS327706 RDO327706 RNK327706 RXG327706 SHC327706 SQY327706 TAU327706 TKQ327706 TUM327706 UEI327706 UOE327706 UYA327706 VHW327706 VRS327706 WBO327706 WLK327706 WVG327706 A393225:B393225 IU393242 SQ393242 ACM393242 AMI393242 AWE393242 BGA393242 BPW393242 BZS393242 CJO393242 CTK393242 DDG393242 DNC393242 DWY393242 EGU393242 EQQ393242 FAM393242 FKI393242 FUE393242 GEA393242 GNW393242 GXS393242 HHO393242 HRK393242 IBG393242 ILC393242 IUY393242 JEU393242 JOQ393242 JYM393242 KII393242 KSE393242 LCA393242 LLW393242 LVS393242 MFO393242 MPK393242 MZG393242 NJC393242 NSY393242 OCU393242 OMQ393242 OWM393242 PGI393242 PQE393242 QAA393242 QJW393242 QTS393242 RDO393242 RNK393242 RXG393242 SHC393242 SQY393242 TAU393242 TKQ393242 TUM393242 UEI393242 UOE393242 UYA393242 VHW393242 VRS393242 WBO393242 WLK393242 WVG393242 A458761:B458761 IU458778 SQ458778 ACM458778 AMI458778 AWE458778 BGA458778 BPW458778 BZS458778 CJO458778 CTK458778 DDG458778 DNC458778 DWY458778 EGU458778 EQQ458778 FAM458778 FKI458778 FUE458778 GEA458778 GNW458778 GXS458778 HHO458778 HRK458778 IBG458778 ILC458778 IUY458778 JEU458778 JOQ458778 JYM458778 KII458778 KSE458778 LCA458778 LLW458778 LVS458778 MFO458778 MPK458778 MZG458778 NJC458778 NSY458778 OCU458778 OMQ458778 OWM458778 PGI458778 PQE458778 QAA458778 QJW458778 QTS458778 RDO458778 RNK458778 RXG458778 SHC458778 SQY458778 TAU458778 TKQ458778 TUM458778 UEI458778 UOE458778 UYA458778 VHW458778 VRS458778 WBO458778 WLK458778 WVG458778 A524297:B524297 IU524314 SQ524314 ACM524314 AMI524314 AWE524314 BGA524314 BPW524314 BZS524314 CJO524314 CTK524314 DDG524314 DNC524314 DWY524314 EGU524314 EQQ524314 FAM524314 FKI524314 FUE524314 GEA524314 GNW524314 GXS524314 HHO524314 HRK524314 IBG524314 ILC524314 IUY524314 JEU524314 JOQ524314 JYM524314 KII524314 KSE524314 LCA524314 LLW524314 LVS524314 MFO524314 MPK524314 MZG524314 NJC524314 NSY524314 OCU524314 OMQ524314 OWM524314 PGI524314 PQE524314 QAA524314 QJW524314 QTS524314 RDO524314 RNK524314 RXG524314 SHC524314 SQY524314 TAU524314 TKQ524314 TUM524314 UEI524314 UOE524314 UYA524314 VHW524314 VRS524314 WBO524314 WLK524314 WVG524314 A589833:B589833 IU589850 SQ589850 ACM589850 AMI589850 AWE589850 BGA589850 BPW589850 BZS589850 CJO589850 CTK589850 DDG589850 DNC589850 DWY589850 EGU589850 EQQ589850 FAM589850 FKI589850 FUE589850 GEA589850 GNW589850 GXS589850 HHO589850 HRK589850 IBG589850 ILC589850 IUY589850 JEU589850 JOQ589850 JYM589850 KII589850 KSE589850 LCA589850 LLW589850 LVS589850 MFO589850 MPK589850 MZG589850 NJC589850 NSY589850 OCU589850 OMQ589850 OWM589850 PGI589850 PQE589850 QAA589850 QJW589850 QTS589850 RDO589850 RNK589850 RXG589850 SHC589850 SQY589850 TAU589850 TKQ589850 TUM589850 UEI589850 UOE589850 UYA589850 VHW589850 VRS589850 WBO589850 WLK589850 WVG589850 A655369:B655369 IU655386 SQ655386 ACM655386 AMI655386 AWE655386 BGA655386 BPW655386 BZS655386 CJO655386 CTK655386 DDG655386 DNC655386 DWY655386 EGU655386 EQQ655386 FAM655386 FKI655386 FUE655386 GEA655386 GNW655386 GXS655386 HHO655386 HRK655386 IBG655386 ILC655386 IUY655386 JEU655386 JOQ655386 JYM655386 KII655386 KSE655386 LCA655386 LLW655386 LVS655386 MFO655386 MPK655386 MZG655386 NJC655386 NSY655386 OCU655386 OMQ655386 OWM655386 PGI655386 PQE655386 QAA655386 QJW655386 QTS655386 RDO655386 RNK655386 RXG655386 SHC655386 SQY655386 TAU655386 TKQ655386 TUM655386 UEI655386 UOE655386 UYA655386 VHW655386 VRS655386 WBO655386 WLK655386 WVG655386 A720905:B720905 IU720922 SQ720922 ACM720922 AMI720922 AWE720922 BGA720922 BPW720922 BZS720922 CJO720922 CTK720922 DDG720922 DNC720922 DWY720922 EGU720922 EQQ720922 FAM720922 FKI720922 FUE720922 GEA720922 GNW720922 GXS720922 HHO720922 HRK720922 IBG720922 ILC720922 IUY720922 JEU720922 JOQ720922 JYM720922 KII720922 KSE720922 LCA720922 LLW720922 LVS720922 MFO720922 MPK720922 MZG720922 NJC720922 NSY720922 OCU720922 OMQ720922 OWM720922 PGI720922 PQE720922 QAA720922 QJW720922 QTS720922 RDO720922 RNK720922 RXG720922 SHC720922 SQY720922 TAU720922 TKQ720922 TUM720922 UEI720922 UOE720922 UYA720922 VHW720922 VRS720922 WBO720922 WLK720922 WVG720922 A786441:B786441 IU786458 SQ786458 ACM786458 AMI786458 AWE786458 BGA786458 BPW786458 BZS786458 CJO786458 CTK786458 DDG786458 DNC786458 DWY786458 EGU786458 EQQ786458 FAM786458 FKI786458 FUE786458 GEA786458 GNW786458 GXS786458 HHO786458 HRK786458 IBG786458 ILC786458 IUY786458 JEU786458 JOQ786458 JYM786458 KII786458 KSE786458 LCA786458 LLW786458 LVS786458 MFO786458 MPK786458 MZG786458 NJC786458 NSY786458 OCU786458 OMQ786458 OWM786458 PGI786458 PQE786458 QAA786458 QJW786458 QTS786458 RDO786458 RNK786458 RXG786458 SHC786458 SQY786458 TAU786458 TKQ786458 TUM786458 UEI786458 UOE786458 UYA786458 VHW786458 VRS786458 WBO786458 WLK786458 WVG786458 A851977:B851977 IU851994 SQ851994 ACM851994 AMI851994 AWE851994 BGA851994 BPW851994 BZS851994 CJO851994 CTK851994 DDG851994 DNC851994 DWY851994 EGU851994 EQQ851994 FAM851994 FKI851994 FUE851994 GEA851994 GNW851994 GXS851994 HHO851994 HRK851994 IBG851994 ILC851994 IUY851994 JEU851994 JOQ851994 JYM851994 KII851994 KSE851994 LCA851994 LLW851994 LVS851994 MFO851994 MPK851994 MZG851994 NJC851994 NSY851994 OCU851994 OMQ851994 OWM851994 PGI851994 PQE851994 QAA851994 QJW851994 QTS851994 RDO851994 RNK851994 RXG851994 SHC851994 SQY851994 TAU851994 TKQ851994 TUM851994 UEI851994 UOE851994 UYA851994 VHW851994 VRS851994 WBO851994 WLK851994 WVG851994 A917513:B917513 IU917530 SQ917530 ACM917530 AMI917530 AWE917530 BGA917530 BPW917530 BZS917530 CJO917530 CTK917530 DDG917530 DNC917530 DWY917530 EGU917530 EQQ917530 FAM917530 FKI917530 FUE917530 GEA917530 GNW917530 GXS917530 HHO917530 HRK917530 IBG917530 ILC917530 IUY917530 JEU917530 JOQ917530 JYM917530 KII917530 KSE917530 LCA917530 LLW917530 LVS917530 MFO917530 MPK917530 MZG917530 NJC917530 NSY917530 OCU917530 OMQ917530 OWM917530 PGI917530 PQE917530 QAA917530 QJW917530 QTS917530 RDO917530 RNK917530 RXG917530 SHC917530 SQY917530 TAU917530 TKQ917530 TUM917530 UEI917530 UOE917530 UYA917530 VHW917530 VRS917530 WBO917530 WLK917530 WVG917530 A983049:B983049 IU983066 SQ983066 ACM983066 AMI983066 AWE983066 BGA983066 BPW983066 BZS983066 CJO983066 CTK983066 DDG983066 DNC983066 DWY983066 EGU983066 EQQ983066 FAM983066 FKI983066 FUE983066 GEA983066 GNW983066 GXS983066 HHO983066 HRK983066 IBG983066 ILC983066 IUY983066 JEU983066 JOQ983066 JYM983066 KII983066 KSE983066 LCA983066 LLW983066 LVS983066 MFO983066 MPK983066 MZG983066 NJC983066 NSY983066 OCU983066 OMQ983066 OWM983066 PGI983066 PQE983066 QAA983066 QJW983066 QTS983066 RDO983066 RNK983066 RXG983066 SHC983066 SQY983066 TAU983066 TKQ983066 TUM983066 UEI983066 UOE983066 UYA983066 VHW983066 VRS983066 WBO983066 WLK983066 WVG983066 A65537:B65537 IU65554 SQ65554 ACM65554 AMI65554 AWE65554 BGA65554 BPW65554 BZS65554 CJO65554 CTK65554 DDG65554 DNC65554 DWY65554 EGU65554 EQQ65554 FAM65554 FKI65554 FUE65554 GEA65554 GNW65554 GXS65554 HHO65554 HRK65554 IBG65554 ILC65554 IUY65554 JEU65554 JOQ65554 JYM65554 KII65554 KSE65554 LCA65554 LLW65554 LVS65554 MFO65554 MPK65554 MZG65554 NJC65554 NSY65554 OCU65554 OMQ65554 OWM65554 PGI65554 PQE65554 QAA65554 QJW65554 QTS65554 RDO65554 RNK65554 RXG65554 SHC65554 SQY65554 TAU65554 TKQ65554 TUM65554 UEI65554 UOE65554 UYA65554 VHW65554 VRS65554 WBO65554 WLK65554 WVG65554 A131073:B131073 IU131090 SQ131090 ACM131090 AMI131090 AWE131090 BGA131090 BPW131090 BZS131090 CJO131090 CTK131090 DDG131090 DNC131090 DWY131090 EGU131090 EQQ131090 FAM131090 FKI131090 FUE131090 GEA131090 GNW131090 GXS131090 HHO131090 HRK131090 IBG131090 ILC131090 IUY131090 JEU131090 JOQ131090 JYM131090 KII131090 KSE131090 LCA131090 LLW131090 LVS131090 MFO131090 MPK131090 MZG131090 NJC131090 NSY131090 OCU131090 OMQ131090 OWM131090 PGI131090 PQE131090 QAA131090 QJW131090 QTS131090 RDO131090 RNK131090 RXG131090 SHC131090 SQY131090 TAU131090 TKQ131090 TUM131090 UEI131090 UOE131090 UYA131090 VHW131090 VRS131090 WBO131090 WLK131090 WVG131090 A196609:B196609 IU196626 SQ196626 ACM196626 AMI196626 AWE196626 BGA196626 BPW196626 BZS196626 CJO196626 CTK196626 DDG196626 DNC196626 DWY196626 EGU196626 EQQ196626 FAM196626 FKI196626 FUE196626 GEA196626 GNW196626 GXS196626 HHO196626 HRK196626 IBG196626 ILC196626 IUY196626 JEU196626 JOQ196626 JYM196626 KII196626 KSE196626 LCA196626 LLW196626 LVS196626 MFO196626 MPK196626 MZG196626 NJC196626 NSY196626 OCU196626 OMQ196626 OWM196626 PGI196626 PQE196626 QAA196626 QJW196626 QTS196626 RDO196626 RNK196626 RXG196626 SHC196626 SQY196626 TAU196626 TKQ196626 TUM196626 UEI196626 UOE196626 UYA196626 VHW196626 VRS196626 WBO196626 WLK196626 WVG196626 A262145:B262145 IU262162 SQ262162 ACM262162 AMI262162 AWE262162 BGA262162 BPW262162 BZS262162 CJO262162 CTK262162 DDG262162 DNC262162 DWY262162 EGU262162 EQQ262162 FAM262162 FKI262162 FUE262162 GEA262162 GNW262162 GXS262162 HHO262162 HRK262162 IBG262162 ILC262162 IUY262162 JEU262162 JOQ262162 JYM262162 KII262162 KSE262162 LCA262162 LLW262162 LVS262162 MFO262162 MPK262162 MZG262162 NJC262162 NSY262162 OCU262162 OMQ262162 OWM262162 PGI262162 PQE262162 QAA262162 QJW262162 QTS262162 RDO262162 RNK262162 RXG262162 SHC262162 SQY262162 TAU262162 TKQ262162 TUM262162 UEI262162 UOE262162 UYA262162 VHW262162 VRS262162 WBO262162 WLK262162 WVG262162 A327681:B327681 IU327698 SQ327698 ACM327698 AMI327698 AWE327698 BGA327698 BPW327698 BZS327698 CJO327698 CTK327698 DDG327698 DNC327698 DWY327698 EGU327698 EQQ327698 FAM327698 FKI327698 FUE327698 GEA327698 GNW327698 GXS327698 HHO327698 HRK327698 IBG327698 ILC327698 IUY327698 JEU327698 JOQ327698 JYM327698 KII327698 KSE327698 LCA327698 LLW327698 LVS327698 MFO327698 MPK327698 MZG327698 NJC327698 NSY327698 OCU327698 OMQ327698 OWM327698 PGI327698 PQE327698 QAA327698 QJW327698 QTS327698 RDO327698 RNK327698 RXG327698 SHC327698 SQY327698 TAU327698 TKQ327698 TUM327698 UEI327698 UOE327698 UYA327698 VHW327698 VRS327698 WBO327698 WLK327698 WVG327698 A393217:B393217 IU393234 SQ393234 ACM393234 AMI393234 AWE393234 BGA393234 BPW393234 BZS393234 CJO393234 CTK393234 DDG393234 DNC393234 DWY393234 EGU393234 EQQ393234 FAM393234 FKI393234 FUE393234 GEA393234 GNW393234 GXS393234 HHO393234 HRK393234 IBG393234 ILC393234 IUY393234 JEU393234 JOQ393234 JYM393234 KII393234 KSE393234 LCA393234 LLW393234 LVS393234 MFO393234 MPK393234 MZG393234 NJC393234 NSY393234 OCU393234 OMQ393234 OWM393234 PGI393234 PQE393234 QAA393234 QJW393234 QTS393234 RDO393234 RNK393234 RXG393234 SHC393234 SQY393234 TAU393234 TKQ393234 TUM393234 UEI393234 UOE393234 UYA393234 VHW393234 VRS393234 WBO393234 WLK393234 WVG393234 A458753:B458753 IU458770 SQ458770 ACM458770 AMI458770 AWE458770 BGA458770 BPW458770 BZS458770 CJO458770 CTK458770 DDG458770 DNC458770 DWY458770 EGU458770 EQQ458770 FAM458770 FKI458770 FUE458770 GEA458770 GNW458770 GXS458770 HHO458770 HRK458770 IBG458770 ILC458770 IUY458770 JEU458770 JOQ458770 JYM458770 KII458770 KSE458770 LCA458770 LLW458770 LVS458770 MFO458770 MPK458770 MZG458770 NJC458770 NSY458770 OCU458770 OMQ458770 OWM458770 PGI458770 PQE458770 QAA458770 QJW458770 QTS458770 RDO458770 RNK458770 RXG458770 SHC458770 SQY458770 TAU458770 TKQ458770 TUM458770 UEI458770 UOE458770 UYA458770 VHW458770 VRS458770 WBO458770 WLK458770 WVG458770 A524289:B524289 IU524306 SQ524306 ACM524306 AMI524306 AWE524306 BGA524306 BPW524306 BZS524306 CJO524306 CTK524306 DDG524306 DNC524306 DWY524306 EGU524306 EQQ524306 FAM524306 FKI524306 FUE524306 GEA524306 GNW524306 GXS524306 HHO524306 HRK524306 IBG524306 ILC524306 IUY524306 JEU524306 JOQ524306 JYM524306 KII524306 KSE524306 LCA524306 LLW524306 LVS524306 MFO524306 MPK524306 MZG524306 NJC524306 NSY524306 OCU524306 OMQ524306 OWM524306 PGI524306 PQE524306 QAA524306 QJW524306 QTS524306 RDO524306 RNK524306 RXG524306 SHC524306 SQY524306 TAU524306 TKQ524306 TUM524306 UEI524306 UOE524306 UYA524306 VHW524306 VRS524306 WBO524306 WLK524306 WVG524306 A589825:B589825 IU589842 SQ589842 ACM589842 AMI589842 AWE589842 BGA589842 BPW589842 BZS589842 CJO589842 CTK589842 DDG589842 DNC589842 DWY589842 EGU589842 EQQ589842 FAM589842 FKI589842 FUE589842 GEA589842 GNW589842 GXS589842 HHO589842 HRK589842 IBG589842 ILC589842 IUY589842 JEU589842 JOQ589842 JYM589842 KII589842 KSE589842 LCA589842 LLW589842 LVS589842 MFO589842 MPK589842 MZG589842 NJC589842 NSY589842 OCU589842 OMQ589842 OWM589842 PGI589842 PQE589842 QAA589842 QJW589842 QTS589842 RDO589842 RNK589842 RXG589842 SHC589842 SQY589842 TAU589842 TKQ589842 TUM589842 UEI589842 UOE589842 UYA589842 VHW589842 VRS589842 WBO589842 WLK589842 WVG589842 A655361:B655361 IU655378 SQ655378 ACM655378 AMI655378 AWE655378 BGA655378 BPW655378 BZS655378 CJO655378 CTK655378 DDG655378 DNC655378 DWY655378 EGU655378 EQQ655378 FAM655378 FKI655378 FUE655378 GEA655378 GNW655378 GXS655378 HHO655378 HRK655378 IBG655378 ILC655378 IUY655378 JEU655378 JOQ655378 JYM655378 KII655378 KSE655378 LCA655378 LLW655378 LVS655378 MFO655378 MPK655378 MZG655378 NJC655378 NSY655378 OCU655378 OMQ655378 OWM655378 PGI655378 PQE655378 QAA655378 QJW655378 QTS655378 RDO655378 RNK655378 RXG655378 SHC655378 SQY655378 TAU655378 TKQ655378 TUM655378 UEI655378 UOE655378 UYA655378 VHW655378 VRS655378 WBO655378 WLK655378 WVG655378 A720897:B720897 IU720914 SQ720914 ACM720914 AMI720914 AWE720914 BGA720914 BPW720914 BZS720914 CJO720914 CTK720914 DDG720914 DNC720914 DWY720914 EGU720914 EQQ720914 FAM720914 FKI720914 FUE720914 GEA720914 GNW720914 GXS720914 HHO720914 HRK720914 IBG720914 ILC720914 IUY720914 JEU720914 JOQ720914 JYM720914 KII720914 KSE720914 LCA720914 LLW720914 LVS720914 MFO720914 MPK720914 MZG720914 NJC720914 NSY720914 OCU720914 OMQ720914 OWM720914 PGI720914 PQE720914 QAA720914 QJW720914 QTS720914 RDO720914 RNK720914 RXG720914 SHC720914 SQY720914 TAU720914 TKQ720914 TUM720914 UEI720914 UOE720914 UYA720914 VHW720914 VRS720914 WBO720914 WLK720914 WVG720914 A786433:B786433 IU786450 SQ786450 ACM786450 AMI786450 AWE786450 BGA786450 BPW786450 BZS786450 CJO786450 CTK786450 DDG786450 DNC786450 DWY786450 EGU786450 EQQ786450 FAM786450 FKI786450 FUE786450 GEA786450 GNW786450 GXS786450 HHO786450 HRK786450 IBG786450 ILC786450 IUY786450 JEU786450 JOQ786450 JYM786450 KII786450 KSE786450 LCA786450 LLW786450 LVS786450 MFO786450 MPK786450 MZG786450 NJC786450 NSY786450 OCU786450 OMQ786450 OWM786450 PGI786450 PQE786450 QAA786450 QJW786450 QTS786450 RDO786450 RNK786450 RXG786450 SHC786450 SQY786450 TAU786450 TKQ786450 TUM786450 UEI786450 UOE786450 UYA786450 VHW786450 VRS786450 WBO786450 WLK786450 WVG786450 A851969:B851969 IU851986 SQ851986 ACM851986 AMI851986 AWE851986 BGA851986 BPW851986 BZS851986 CJO851986 CTK851986 DDG851986 DNC851986 DWY851986 EGU851986 EQQ851986 FAM851986 FKI851986 FUE851986 GEA851986 GNW851986 GXS851986 HHO851986 HRK851986 IBG851986 ILC851986 IUY851986 JEU851986 JOQ851986 JYM851986 KII851986 KSE851986 LCA851986 LLW851986 LVS851986 MFO851986 MPK851986 MZG851986 NJC851986 NSY851986 OCU851986 OMQ851986 OWM851986 PGI851986 PQE851986 QAA851986 QJW851986 QTS851986 RDO851986 RNK851986 RXG851986 SHC851986 SQY851986 TAU851986 TKQ851986 TUM851986 UEI851986 UOE851986 UYA851986 VHW851986 VRS851986 WBO851986 WLK851986 WVG851986 A917505:B917505 IU917522 SQ917522 ACM917522 AMI917522 AWE917522 BGA917522 BPW917522 BZS917522 CJO917522 CTK917522 DDG917522 DNC917522 DWY917522 EGU917522 EQQ917522 FAM917522 FKI917522 FUE917522 GEA917522 GNW917522 GXS917522 HHO917522 HRK917522 IBG917522 ILC917522 IUY917522 JEU917522 JOQ917522 JYM917522 KII917522 KSE917522 LCA917522 LLW917522 LVS917522 MFO917522 MPK917522 MZG917522 NJC917522 NSY917522 OCU917522 OMQ917522 OWM917522 PGI917522 PQE917522 QAA917522 QJW917522 QTS917522 RDO917522 RNK917522 RXG917522 SHC917522 SQY917522 TAU917522 TKQ917522 TUM917522 UEI917522 UOE917522 UYA917522 VHW917522 VRS917522 WBO917522 WLK917522 WVG917522 A983041:B983041 IU983058 SQ983058 ACM983058 AMI983058 AWE983058 BGA983058 BPW983058 BZS983058 CJO983058 CTK983058 DDG983058 DNC983058 DWY983058 EGU983058 EQQ983058 FAM983058 FKI983058 FUE983058 GEA983058 GNW983058 GXS983058 HHO983058 HRK983058 IBG983058 ILC983058 IUY983058 JEU983058 JOQ983058 JYM983058 KII983058 KSE983058 LCA983058 LLW983058 LVS983058 MFO983058 MPK983058 MZG983058 NJC983058 NSY983058 OCU983058 OMQ983058 OWM983058 PGI983058 PQE983058 QAA983058 QJW983058 QTS983058 RDO983058 RNK983058 RXG983058 SHC983058 SQY983058 TAU983058 TKQ983058 TUM983058 UEI983058 UOE983058 UYA983058 VHW983058 VRS983058 WBO983058 WLK983058 WVG983058 A65547:B65547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A131083:B131083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A196619:B196619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A262155:B262155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A327691:B327691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A393227:B393227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A458763:B458763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A524299:B524299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A589835:B589835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A655371:B655371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A720907:B720907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A786443:B786443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A851979:B851979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A917515:B917515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A983051:B983051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A65551:B65551 IU65568 SQ65568 ACM65568 AMI65568 AWE65568 BGA65568 BPW65568 BZS65568 CJO65568 CTK65568 DDG65568 DNC65568 DWY65568 EGU65568 EQQ65568 FAM65568 FKI65568 FUE65568 GEA65568 GNW65568 GXS65568 HHO65568 HRK65568 IBG65568 ILC65568 IUY65568 JEU65568 JOQ65568 JYM65568 KII65568 KSE65568 LCA65568 LLW65568 LVS65568 MFO65568 MPK65568 MZG65568 NJC65568 NSY65568 OCU65568 OMQ65568 OWM65568 PGI65568 PQE65568 QAA65568 QJW65568 QTS65568 RDO65568 RNK65568 RXG65568 SHC65568 SQY65568 TAU65568 TKQ65568 TUM65568 UEI65568 UOE65568 UYA65568 VHW65568 VRS65568 WBO65568 WLK65568 WVG65568 A131087:B131087 IU131104 SQ131104 ACM131104 AMI131104 AWE131104 BGA131104 BPW131104 BZS131104 CJO131104 CTK131104 DDG131104 DNC131104 DWY131104 EGU131104 EQQ131104 FAM131104 FKI131104 FUE131104 GEA131104 GNW131104 GXS131104 HHO131104 HRK131104 IBG131104 ILC131104 IUY131104 JEU131104 JOQ131104 JYM131104 KII131104 KSE131104 LCA131104 LLW131104 LVS131104 MFO131104 MPK131104 MZG131104 NJC131104 NSY131104 OCU131104 OMQ131104 OWM131104 PGI131104 PQE131104 QAA131104 QJW131104 QTS131104 RDO131104 RNK131104 RXG131104 SHC131104 SQY131104 TAU131104 TKQ131104 TUM131104 UEI131104 UOE131104 UYA131104 VHW131104 VRS131104 WBO131104 WLK131104 WVG131104 A196623:B196623 IU196640 SQ196640 ACM196640 AMI196640 AWE196640 BGA196640 BPW196640 BZS196640 CJO196640 CTK196640 DDG196640 DNC196640 DWY196640 EGU196640 EQQ196640 FAM196640 FKI196640 FUE196640 GEA196640 GNW196640 GXS196640 HHO196640 HRK196640 IBG196640 ILC196640 IUY196640 JEU196640 JOQ196640 JYM196640 KII196640 KSE196640 LCA196640 LLW196640 LVS196640 MFO196640 MPK196640 MZG196640 NJC196640 NSY196640 OCU196640 OMQ196640 OWM196640 PGI196640 PQE196640 QAA196640 QJW196640 QTS196640 RDO196640 RNK196640 RXG196640 SHC196640 SQY196640 TAU196640 TKQ196640 TUM196640 UEI196640 UOE196640 UYA196640 VHW196640 VRS196640 WBO196640 WLK196640 WVG196640 A262159:B262159 IU262176 SQ262176 ACM262176 AMI262176 AWE262176 BGA262176 BPW262176 BZS262176 CJO262176 CTK262176 DDG262176 DNC262176 DWY262176 EGU262176 EQQ262176 FAM262176 FKI262176 FUE262176 GEA262176 GNW262176 GXS262176 HHO262176 HRK262176 IBG262176 ILC262176 IUY262176 JEU262176 JOQ262176 JYM262176 KII262176 KSE262176 LCA262176 LLW262176 LVS262176 MFO262176 MPK262176 MZG262176 NJC262176 NSY262176 OCU262176 OMQ262176 OWM262176 PGI262176 PQE262176 QAA262176 QJW262176 QTS262176 RDO262176 RNK262176 RXG262176 SHC262176 SQY262176 TAU262176 TKQ262176 TUM262176 UEI262176 UOE262176 UYA262176 VHW262176 VRS262176 WBO262176 WLK262176 WVG262176 A327695:B327695 IU327712 SQ327712 ACM327712 AMI327712 AWE327712 BGA327712 BPW327712 BZS327712 CJO327712 CTK327712 DDG327712 DNC327712 DWY327712 EGU327712 EQQ327712 FAM327712 FKI327712 FUE327712 GEA327712 GNW327712 GXS327712 HHO327712 HRK327712 IBG327712 ILC327712 IUY327712 JEU327712 JOQ327712 JYM327712 KII327712 KSE327712 LCA327712 LLW327712 LVS327712 MFO327712 MPK327712 MZG327712 NJC327712 NSY327712 OCU327712 OMQ327712 OWM327712 PGI327712 PQE327712 QAA327712 QJW327712 QTS327712 RDO327712 RNK327712 RXG327712 SHC327712 SQY327712 TAU327712 TKQ327712 TUM327712 UEI327712 UOE327712 UYA327712 VHW327712 VRS327712 WBO327712 WLK327712 WVG327712 A393231:B393231 IU393248 SQ393248 ACM393248 AMI393248 AWE393248 BGA393248 BPW393248 BZS393248 CJO393248 CTK393248 DDG393248 DNC393248 DWY393248 EGU393248 EQQ393248 FAM393248 FKI393248 FUE393248 GEA393248 GNW393248 GXS393248 HHO393248 HRK393248 IBG393248 ILC393248 IUY393248 JEU393248 JOQ393248 JYM393248 KII393248 KSE393248 LCA393248 LLW393248 LVS393248 MFO393248 MPK393248 MZG393248 NJC393248 NSY393248 OCU393248 OMQ393248 OWM393248 PGI393248 PQE393248 QAA393248 QJW393248 QTS393248 RDO393248 RNK393248 RXG393248 SHC393248 SQY393248 TAU393248 TKQ393248 TUM393248 UEI393248 UOE393248 UYA393248 VHW393248 VRS393248 WBO393248 WLK393248 WVG393248 A458767:B458767 IU458784 SQ458784 ACM458784 AMI458784 AWE458784 BGA458784 BPW458784 BZS458784 CJO458784 CTK458784 DDG458784 DNC458784 DWY458784 EGU458784 EQQ458784 FAM458784 FKI458784 FUE458784 GEA458784 GNW458784 GXS458784 HHO458784 HRK458784 IBG458784 ILC458784 IUY458784 JEU458784 JOQ458784 JYM458784 KII458784 KSE458784 LCA458784 LLW458784 LVS458784 MFO458784 MPK458784 MZG458784 NJC458784 NSY458784 OCU458784 OMQ458784 OWM458784 PGI458784 PQE458784 QAA458784 QJW458784 QTS458784 RDO458784 RNK458784 RXG458784 SHC458784 SQY458784 TAU458784 TKQ458784 TUM458784 UEI458784 UOE458784 UYA458784 VHW458784 VRS458784 WBO458784 WLK458784 WVG458784 A524303:B524303 IU524320 SQ524320 ACM524320 AMI524320 AWE524320 BGA524320 BPW524320 BZS524320 CJO524320 CTK524320 DDG524320 DNC524320 DWY524320 EGU524320 EQQ524320 FAM524320 FKI524320 FUE524320 GEA524320 GNW524320 GXS524320 HHO524320 HRK524320 IBG524320 ILC524320 IUY524320 JEU524320 JOQ524320 JYM524320 KII524320 KSE524320 LCA524320 LLW524320 LVS524320 MFO524320 MPK524320 MZG524320 NJC524320 NSY524320 OCU524320 OMQ524320 OWM524320 PGI524320 PQE524320 QAA524320 QJW524320 QTS524320 RDO524320 RNK524320 RXG524320 SHC524320 SQY524320 TAU524320 TKQ524320 TUM524320 UEI524320 UOE524320 UYA524320 VHW524320 VRS524320 WBO524320 WLK524320 WVG524320 A589839:B589839 IU589856 SQ589856 ACM589856 AMI589856 AWE589856 BGA589856 BPW589856 BZS589856 CJO589856 CTK589856 DDG589856 DNC589856 DWY589856 EGU589856 EQQ589856 FAM589856 FKI589856 FUE589856 GEA589856 GNW589856 GXS589856 HHO589856 HRK589856 IBG589856 ILC589856 IUY589856 JEU589856 JOQ589856 JYM589856 KII589856 KSE589856 LCA589856 LLW589856 LVS589856 MFO589856 MPK589856 MZG589856 NJC589856 NSY589856 OCU589856 OMQ589856 OWM589856 PGI589856 PQE589856 QAA589856 QJW589856 QTS589856 RDO589856 RNK589856 RXG589856 SHC589856 SQY589856 TAU589856 TKQ589856 TUM589856 UEI589856 UOE589856 UYA589856 VHW589856 VRS589856 WBO589856 WLK589856 WVG589856 A655375:B655375 IU655392 SQ655392 ACM655392 AMI655392 AWE655392 BGA655392 BPW655392 BZS655392 CJO655392 CTK655392 DDG655392 DNC655392 DWY655392 EGU655392 EQQ655392 FAM655392 FKI655392 FUE655392 GEA655392 GNW655392 GXS655392 HHO655392 HRK655392 IBG655392 ILC655392 IUY655392 JEU655392 JOQ655392 JYM655392 KII655392 KSE655392 LCA655392 LLW655392 LVS655392 MFO655392 MPK655392 MZG655392 NJC655392 NSY655392 OCU655392 OMQ655392 OWM655392 PGI655392 PQE655392 QAA655392 QJW655392 QTS655392 RDO655392 RNK655392 RXG655392 SHC655392 SQY655392 TAU655392 TKQ655392 TUM655392 UEI655392 UOE655392 UYA655392 VHW655392 VRS655392 WBO655392 WLK655392 WVG655392 A720911:B720911 IU720928 SQ720928 ACM720928 AMI720928 AWE720928 BGA720928 BPW720928 BZS720928 CJO720928 CTK720928 DDG720928 DNC720928 DWY720928 EGU720928 EQQ720928 FAM720928 FKI720928 FUE720928 GEA720928 GNW720928 GXS720928 HHO720928 HRK720928 IBG720928 ILC720928 IUY720928 JEU720928 JOQ720928 JYM720928 KII720928 KSE720928 LCA720928 LLW720928 LVS720928 MFO720928 MPK720928 MZG720928 NJC720928 NSY720928 OCU720928 OMQ720928 OWM720928 PGI720928 PQE720928 QAA720928 QJW720928 QTS720928 RDO720928 RNK720928 RXG720928 SHC720928 SQY720928 TAU720928 TKQ720928 TUM720928 UEI720928 UOE720928 UYA720928 VHW720928 VRS720928 WBO720928 WLK720928 WVG720928 A786447:B786447 IU786464 SQ786464 ACM786464 AMI786464 AWE786464 BGA786464 BPW786464 BZS786464 CJO786464 CTK786464 DDG786464 DNC786464 DWY786464 EGU786464 EQQ786464 FAM786464 FKI786464 FUE786464 GEA786464 GNW786464 GXS786464 HHO786464 HRK786464 IBG786464 ILC786464 IUY786464 JEU786464 JOQ786464 JYM786464 KII786464 KSE786464 LCA786464 LLW786464 LVS786464 MFO786464 MPK786464 MZG786464 NJC786464 NSY786464 OCU786464 OMQ786464 OWM786464 PGI786464 PQE786464 QAA786464 QJW786464 QTS786464 RDO786464 RNK786464 RXG786464 SHC786464 SQY786464 TAU786464 TKQ786464 TUM786464 UEI786464 UOE786464 UYA786464 VHW786464 VRS786464 WBO786464 WLK786464 WVG786464 A851983:B851983 IU852000 SQ852000 ACM852000 AMI852000 AWE852000 BGA852000 BPW852000 BZS852000 CJO852000 CTK852000 DDG852000 DNC852000 DWY852000 EGU852000 EQQ852000 FAM852000 FKI852000 FUE852000 GEA852000 GNW852000 GXS852000 HHO852000 HRK852000 IBG852000 ILC852000 IUY852000 JEU852000 JOQ852000 JYM852000 KII852000 KSE852000 LCA852000 LLW852000 LVS852000 MFO852000 MPK852000 MZG852000 NJC852000 NSY852000 OCU852000 OMQ852000 OWM852000 PGI852000 PQE852000 QAA852000 QJW852000 QTS852000 RDO852000 RNK852000 RXG852000 SHC852000 SQY852000 TAU852000 TKQ852000 TUM852000 UEI852000 UOE852000 UYA852000 VHW852000 VRS852000 WBO852000 WLK852000 WVG852000 A917519:B917519 IU917536 SQ917536 ACM917536 AMI917536 AWE917536 BGA917536 BPW917536 BZS917536 CJO917536 CTK917536 DDG917536 DNC917536 DWY917536 EGU917536 EQQ917536 FAM917536 FKI917536 FUE917536 GEA917536 GNW917536 GXS917536 HHO917536 HRK917536 IBG917536 ILC917536 IUY917536 JEU917536 JOQ917536 JYM917536 KII917536 KSE917536 LCA917536 LLW917536 LVS917536 MFO917536 MPK917536 MZG917536 NJC917536 NSY917536 OCU917536 OMQ917536 OWM917536 PGI917536 PQE917536 QAA917536 QJW917536 QTS917536 RDO917536 RNK917536 RXG917536 SHC917536 SQY917536 TAU917536 TKQ917536 TUM917536 UEI917536 UOE917536 UYA917536 VHW917536 VRS917536 WBO917536 WLK917536 WVG917536 A983055:B983055 IU983072 SQ983072 ACM983072 AMI983072 AWE983072 BGA983072 BPW983072 BZS983072 CJO983072 CTK983072 DDG983072 DNC983072 DWY983072 EGU983072 EQQ983072 FAM983072 FKI983072 FUE983072 GEA983072 GNW983072 GXS983072 HHO983072 HRK983072 IBG983072 ILC983072 IUY983072 JEU983072 JOQ983072 JYM983072 KII983072 KSE983072 LCA983072 LLW983072 LVS983072 MFO983072 MPK983072 MZG983072 NJC983072 NSY983072 OCU983072 OMQ983072 OWM983072 PGI983072 PQE983072 QAA983072 QJW983072 QTS983072 RDO983072 RNK983072 RXG983072 SHC983072 SQY983072 TAU983072 TKQ983072 TUM983072 UEI983072 UOE983072 UYA983072 VHW983072 VRS983072 WBO983072 WLK983072 WVG983072 A65543:B65543 IU65560 SQ65560 ACM65560 AMI65560 AWE65560 BGA65560 BPW65560 BZS65560 CJO65560 CTK65560 DDG65560 DNC65560 DWY65560 EGU65560 EQQ65560 FAM65560 FKI65560 FUE65560 GEA65560 GNW65560 GXS65560 HHO65560 HRK65560 IBG65560 ILC65560 IUY65560 JEU65560 JOQ65560 JYM65560 KII65560 KSE65560 LCA65560 LLW65560 LVS65560 MFO65560 MPK65560 MZG65560 NJC65560 NSY65560 OCU65560 OMQ65560 OWM65560 PGI65560 PQE65560 QAA65560 QJW65560 QTS65560 RDO65560 RNK65560 RXG65560 SHC65560 SQY65560 TAU65560 TKQ65560 TUM65560 UEI65560 UOE65560 UYA65560 VHW65560 VRS65560 WBO65560 WLK65560 WVG65560 A131079:B131079 IU131096 SQ131096 ACM131096 AMI131096 AWE131096 BGA131096 BPW131096 BZS131096 CJO131096 CTK131096 DDG131096 DNC131096 DWY131096 EGU131096 EQQ131096 FAM131096 FKI131096 FUE131096 GEA131096 GNW131096 GXS131096 HHO131096 HRK131096 IBG131096 ILC131096 IUY131096 JEU131096 JOQ131096 JYM131096 KII131096 KSE131096 LCA131096 LLW131096 LVS131096 MFO131096 MPK131096 MZG131096 NJC131096 NSY131096 OCU131096 OMQ131096 OWM131096 PGI131096 PQE131096 QAA131096 QJW131096 QTS131096 RDO131096 RNK131096 RXG131096 SHC131096 SQY131096 TAU131096 TKQ131096 TUM131096 UEI131096 UOE131096 UYA131096 VHW131096 VRS131096 WBO131096 WLK131096 WVG131096 A196615:B196615 IU196632 SQ196632 ACM196632 AMI196632 AWE196632 BGA196632 BPW196632 BZS196632 CJO196632 CTK196632 DDG196632 DNC196632 DWY196632 EGU196632 EQQ196632 FAM196632 FKI196632 FUE196632 GEA196632 GNW196632 GXS196632 HHO196632 HRK196632 IBG196632 ILC196632 IUY196632 JEU196632 JOQ196632 JYM196632 KII196632 KSE196632 LCA196632 LLW196632 LVS196632 MFO196632 MPK196632 MZG196632 NJC196632 NSY196632 OCU196632 OMQ196632 OWM196632 PGI196632 PQE196632 QAA196632 QJW196632 QTS196632 RDO196632 RNK196632 RXG196632 SHC196632 SQY196632 TAU196632 TKQ196632 TUM196632 UEI196632 UOE196632 UYA196632 VHW196632 VRS196632 WBO196632 WLK196632 WVG196632 A262151:B262151 IU262168 SQ262168 ACM262168 AMI262168 AWE262168 BGA262168 BPW262168 BZS262168 CJO262168 CTK262168 DDG262168 DNC262168 DWY262168 EGU262168 EQQ262168 FAM262168 FKI262168 FUE262168 GEA262168 GNW262168 GXS262168 HHO262168 HRK262168 IBG262168 ILC262168 IUY262168 JEU262168 JOQ262168 JYM262168 KII262168 KSE262168 LCA262168 LLW262168 LVS262168 MFO262168 MPK262168 MZG262168 NJC262168 NSY262168 OCU262168 OMQ262168 OWM262168 PGI262168 PQE262168 QAA262168 QJW262168 QTS262168 RDO262168 RNK262168 RXG262168 SHC262168 SQY262168 TAU262168 TKQ262168 TUM262168 UEI262168 UOE262168 UYA262168 VHW262168 VRS262168 WBO262168 WLK262168 WVG262168 A327687:B327687 IU327704 SQ327704 ACM327704 AMI327704 AWE327704 BGA327704 BPW327704 BZS327704 CJO327704 CTK327704 DDG327704 DNC327704 DWY327704 EGU327704 EQQ327704 FAM327704 FKI327704 FUE327704 GEA327704 GNW327704 GXS327704 HHO327704 HRK327704 IBG327704 ILC327704 IUY327704 JEU327704 JOQ327704 JYM327704 KII327704 KSE327704 LCA327704 LLW327704 LVS327704 MFO327704 MPK327704 MZG327704 NJC327704 NSY327704 OCU327704 OMQ327704 OWM327704 PGI327704 PQE327704 QAA327704 QJW327704 QTS327704 RDO327704 RNK327704 RXG327704 SHC327704 SQY327704 TAU327704 TKQ327704 TUM327704 UEI327704 UOE327704 UYA327704 VHW327704 VRS327704 WBO327704 WLK327704 WVG327704 A393223:B393223 IU393240 SQ393240 ACM393240 AMI393240 AWE393240 BGA393240 BPW393240 BZS393240 CJO393240 CTK393240 DDG393240 DNC393240 DWY393240 EGU393240 EQQ393240 FAM393240 FKI393240 FUE393240 GEA393240 GNW393240 GXS393240 HHO393240 HRK393240 IBG393240 ILC393240 IUY393240 JEU393240 JOQ393240 JYM393240 KII393240 KSE393240 LCA393240 LLW393240 LVS393240 MFO393240 MPK393240 MZG393240 NJC393240 NSY393240 OCU393240 OMQ393240 OWM393240 PGI393240 PQE393240 QAA393240 QJW393240 QTS393240 RDO393240 RNK393240 RXG393240 SHC393240 SQY393240 TAU393240 TKQ393240 TUM393240 UEI393240 UOE393240 UYA393240 VHW393240 VRS393240 WBO393240 WLK393240 WVG393240 A458759:B458759 IU458776 SQ458776 ACM458776 AMI458776 AWE458776 BGA458776 BPW458776 BZS458776 CJO458776 CTK458776 DDG458776 DNC458776 DWY458776 EGU458776 EQQ458776 FAM458776 FKI458776 FUE458776 GEA458776 GNW458776 GXS458776 HHO458776 HRK458776 IBG458776 ILC458776 IUY458776 JEU458776 JOQ458776 JYM458776 KII458776 KSE458776 LCA458776 LLW458776 LVS458776 MFO458776 MPK458776 MZG458776 NJC458776 NSY458776 OCU458776 OMQ458776 OWM458776 PGI458776 PQE458776 QAA458776 QJW458776 QTS458776 RDO458776 RNK458776 RXG458776 SHC458776 SQY458776 TAU458776 TKQ458776 TUM458776 UEI458776 UOE458776 UYA458776 VHW458776 VRS458776 WBO458776 WLK458776 WVG458776 A524295:B524295 IU524312 SQ524312 ACM524312 AMI524312 AWE524312 BGA524312 BPW524312 BZS524312 CJO524312 CTK524312 DDG524312 DNC524312 DWY524312 EGU524312 EQQ524312 FAM524312 FKI524312 FUE524312 GEA524312 GNW524312 GXS524312 HHO524312 HRK524312 IBG524312 ILC524312 IUY524312 JEU524312 JOQ524312 JYM524312 KII524312 KSE524312 LCA524312 LLW524312 LVS524312 MFO524312 MPK524312 MZG524312 NJC524312 NSY524312 OCU524312 OMQ524312 OWM524312 PGI524312 PQE524312 QAA524312 QJW524312 QTS524312 RDO524312 RNK524312 RXG524312 SHC524312 SQY524312 TAU524312 TKQ524312 TUM524312 UEI524312 UOE524312 UYA524312 VHW524312 VRS524312 WBO524312 WLK524312 WVG524312 A589831:B589831 IU589848 SQ589848 ACM589848 AMI589848 AWE589848 BGA589848 BPW589848 BZS589848 CJO589848 CTK589848 DDG589848 DNC589848 DWY589848 EGU589848 EQQ589848 FAM589848 FKI589848 FUE589848 GEA589848 GNW589848 GXS589848 HHO589848 HRK589848 IBG589848 ILC589848 IUY589848 JEU589848 JOQ589848 JYM589848 KII589848 KSE589848 LCA589848 LLW589848 LVS589848 MFO589848 MPK589848 MZG589848 NJC589848 NSY589848 OCU589848 OMQ589848 OWM589848 PGI589848 PQE589848 QAA589848 QJW589848 QTS589848 RDO589848 RNK589848 RXG589848 SHC589848 SQY589848 TAU589848 TKQ589848 TUM589848 UEI589848 UOE589848 UYA589848 VHW589848 VRS589848 WBO589848 WLK589848 WVG589848 A655367:B655367 IU655384 SQ655384 ACM655384 AMI655384 AWE655384 BGA655384 BPW655384 BZS655384 CJO655384 CTK655384 DDG655384 DNC655384 DWY655384 EGU655384 EQQ655384 FAM655384 FKI655384 FUE655384 GEA655384 GNW655384 GXS655384 HHO655384 HRK655384 IBG655384 ILC655384 IUY655384 JEU655384 JOQ655384 JYM655384 KII655384 KSE655384 LCA655384 LLW655384 LVS655384 MFO655384 MPK655384 MZG655384 NJC655384 NSY655384 OCU655384 OMQ655384 OWM655384 PGI655384 PQE655384 QAA655384 QJW655384 QTS655384 RDO655384 RNK655384 RXG655384 SHC655384 SQY655384 TAU655384 TKQ655384 TUM655384 UEI655384 UOE655384 UYA655384 VHW655384 VRS655384 WBO655384 WLK655384 WVG655384 A720903:B720903 IU720920 SQ720920 ACM720920 AMI720920 AWE720920 BGA720920 BPW720920 BZS720920 CJO720920 CTK720920 DDG720920 DNC720920 DWY720920 EGU720920 EQQ720920 FAM720920 FKI720920 FUE720920 GEA720920 GNW720920 GXS720920 HHO720920 HRK720920 IBG720920 ILC720920 IUY720920 JEU720920 JOQ720920 JYM720920 KII720920 KSE720920 LCA720920 LLW720920 LVS720920 MFO720920 MPK720920 MZG720920 NJC720920 NSY720920 OCU720920 OMQ720920 OWM720920 PGI720920 PQE720920 QAA720920 QJW720920 QTS720920 RDO720920 RNK720920 RXG720920 SHC720920 SQY720920 TAU720920 TKQ720920 TUM720920 UEI720920 UOE720920 UYA720920 VHW720920 VRS720920 WBO720920 WLK720920 WVG720920 A786439:B786439 IU786456 SQ786456 ACM786456 AMI786456 AWE786456 BGA786456 BPW786456 BZS786456 CJO786456 CTK786456 DDG786456 DNC786456 DWY786456 EGU786456 EQQ786456 FAM786456 FKI786456 FUE786456 GEA786456 GNW786456 GXS786456 HHO786456 HRK786456 IBG786456 ILC786456 IUY786456 JEU786456 JOQ786456 JYM786456 KII786456 KSE786456 LCA786456 LLW786456 LVS786456 MFO786456 MPK786456 MZG786456 NJC786456 NSY786456 OCU786456 OMQ786456 OWM786456 PGI786456 PQE786456 QAA786456 QJW786456 QTS786456 RDO786456 RNK786456 RXG786456 SHC786456 SQY786456 TAU786456 TKQ786456 TUM786456 UEI786456 UOE786456 UYA786456 VHW786456 VRS786456 WBO786456 WLK786456 WVG786456 A851975:B851975 IU851992 SQ851992 ACM851992 AMI851992 AWE851992 BGA851992 BPW851992 BZS851992 CJO851992 CTK851992 DDG851992 DNC851992 DWY851992 EGU851992 EQQ851992 FAM851992 FKI851992 FUE851992 GEA851992 GNW851992 GXS851992 HHO851992 HRK851992 IBG851992 ILC851992 IUY851992 JEU851992 JOQ851992 JYM851992 KII851992 KSE851992 LCA851992 LLW851992 LVS851992 MFO851992 MPK851992 MZG851992 NJC851992 NSY851992 OCU851992 OMQ851992 OWM851992 PGI851992 PQE851992 QAA851992 QJW851992 QTS851992 RDO851992 RNK851992 RXG851992 SHC851992 SQY851992 TAU851992 TKQ851992 TUM851992 UEI851992 UOE851992 UYA851992 VHW851992 VRS851992 WBO851992 WLK851992 WVG851992 A917511:B917511 IU917528 SQ917528 ACM917528 AMI917528 AWE917528 BGA917528 BPW917528 BZS917528 CJO917528 CTK917528 DDG917528 DNC917528 DWY917528 EGU917528 EQQ917528 FAM917528 FKI917528 FUE917528 GEA917528 GNW917528 GXS917528 HHO917528 HRK917528 IBG917528 ILC917528 IUY917528 JEU917528 JOQ917528 JYM917528 KII917528 KSE917528 LCA917528 LLW917528 LVS917528 MFO917528 MPK917528 MZG917528 NJC917528 NSY917528 OCU917528 OMQ917528 OWM917528 PGI917528 PQE917528 QAA917528 QJW917528 QTS917528 RDO917528 RNK917528 RXG917528 SHC917528 SQY917528 TAU917528 TKQ917528 TUM917528 UEI917528 UOE917528 UYA917528 VHW917528 VRS917528 WBO917528 WLK917528 WVG917528 A983047:B983047 IU983064 SQ983064 ACM983064 AMI983064 AWE983064 BGA983064 BPW983064 BZS983064 CJO983064 CTK983064 DDG983064 DNC983064 DWY983064 EGU983064 EQQ983064 FAM983064 FKI983064 FUE983064 GEA983064 GNW983064 GXS983064 HHO983064 HRK983064 IBG983064 ILC983064 IUY983064 JEU983064 JOQ983064 JYM983064 KII983064 KSE983064 LCA983064 LLW983064 LVS983064 MFO983064 MPK983064 MZG983064 NJC983064 NSY983064 OCU983064 OMQ983064 OWM983064 PGI983064 PQE983064 QAA983064 QJW983064 QTS983064 RDO983064 RNK983064 RXG983064 SHC983064 SQY983064 TAU983064 TKQ983064 TUM983064 UEI983064 UOE983064 UYA983064 VHW983064 VRS983064 WBO983064 WLK983064 WVG983064 A65541:B65541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A131077:B131077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A196613:B196613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A262149:B262149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A327685:B327685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A393221:B393221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A458757:B458757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A524293:B524293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A589829:B589829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A655365:B655365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A720901:B720901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A786437:B786437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A851973:B851973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A917509:B917509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A983045:B983045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WVG983062 WVG983070 IU12:IU35 SQ12:SQ35 ACM12:ACM35 AMI12:AMI35 AWE12:AWE35 BGA12:BGA35 BPW12:BPW35 BZS12:BZS35 CJO12:CJO35 CTK12:CTK35 DDG12:DDG35 DNC12:DNC35 DWY12:DWY35 EGU12:EGU35 EQQ12:EQQ35 FAM12:FAM35 FKI12:FKI35 FUE12:FUE35 GEA12:GEA35 GNW12:GNW35 GXS12:GXS35 HHO12:HHO35 HRK12:HRK35 IBG12:IBG35 ILC12:ILC35 IUY12:IUY35 JEU12:JEU35 JOQ12:JOQ35 JYM12:JYM35 KII12:KII35 KSE12:KSE35 LCA12:LCA35 LLW12:LLW35 LVS12:LVS35 MFO12:MFO35 MPK12:MPK35 MZG12:MZG35 NJC12:NJC35 NSY12:NSY35 OCU12:OCU35 OMQ12:OMQ35 OWM12:OWM35 PGI12:PGI35 PQE12:PQE35 QAA12:QAA35 QJW12:QJW35 QTS12:QTS35 RDO12:RDO35 RNK12:RNK35 RXG12:RXG35 SHC12:SHC35 SQY12:SQY35 TAU12:TAU35 TKQ12:TKQ35 TUM12:TUM35 UEI12:UEI35 UOE12:UOE35 UYA12:UYA35 VHW12:VHW35 VRS12:VRS35 WBO12:WBO35 WLK12:WLK35 WVG12:WVG35 A65549:B65549 IU65566 SQ65566 ACM65566 AMI65566 AWE65566 BGA65566 BPW65566 BZS65566 CJO65566 CTK65566 DDG65566 DNC65566 DWY65566 EGU65566 EQQ65566 FAM65566 FKI65566 FUE65566 GEA65566 GNW65566 GXS65566 HHO65566 HRK65566 IBG65566 ILC65566 IUY65566 JEU65566 JOQ65566 JYM65566 KII65566 KSE65566 LCA65566 LLW65566 LVS65566 MFO65566 MPK65566 MZG65566 NJC65566 NSY65566 OCU65566 OMQ65566 OWM65566 PGI65566 PQE65566 QAA65566 QJW65566 QTS65566 RDO65566 RNK65566 RXG65566 SHC65566 SQY65566 TAU65566 TKQ65566 TUM65566 UEI65566 UOE65566 UYA65566 VHW65566 VRS65566 WBO65566 WLK65566 WVG65566 A131085:B131085 IU131102 SQ131102 ACM131102 AMI131102 AWE131102 BGA131102 BPW131102 BZS131102 CJO131102 CTK131102 DDG131102 DNC131102 DWY131102 EGU131102 EQQ131102 FAM131102 FKI131102 FUE131102 GEA131102 GNW131102 GXS131102 HHO131102 HRK131102 IBG131102 ILC131102 IUY131102 JEU131102 JOQ131102 JYM131102 KII131102 KSE131102 LCA131102 LLW131102 LVS131102 MFO131102 MPK131102 MZG131102 NJC131102 NSY131102 OCU131102 OMQ131102 OWM131102 PGI131102 PQE131102 QAA131102 QJW131102 QTS131102 RDO131102 RNK131102 RXG131102 SHC131102 SQY131102 TAU131102 TKQ131102 TUM131102 UEI131102 UOE131102 UYA131102 VHW131102 VRS131102 WBO131102 WLK131102 WVG131102 A196621:B196621 IU196638 SQ196638 ACM196638 AMI196638 AWE196638 BGA196638 BPW196638 BZS196638 CJO196638 CTK196638 DDG196638 DNC196638 DWY196638 EGU196638 EQQ196638 FAM196638 FKI196638 FUE196638 GEA196638 GNW196638 GXS196638 HHO196638 HRK196638 IBG196638 ILC196638 IUY196638 JEU196638 JOQ196638 JYM196638 KII196638 KSE196638 LCA196638 LLW196638 LVS196638 MFO196638 MPK196638 MZG196638 NJC196638 NSY196638 OCU196638 OMQ196638 OWM196638 PGI196638 PQE196638 QAA196638 QJW196638 QTS196638 RDO196638 RNK196638 RXG196638 SHC196638 SQY196638 TAU196638 TKQ196638 TUM196638 UEI196638 UOE196638 UYA196638 VHW196638 VRS196638 WBO196638 WLK196638 WVG196638 A262157:B262157 IU262174 SQ262174 ACM262174 AMI262174 AWE262174 BGA262174 BPW262174 BZS262174 CJO262174 CTK262174 DDG262174 DNC262174 DWY262174 EGU262174 EQQ262174 FAM262174 FKI262174 FUE262174 GEA262174 GNW262174 GXS262174 HHO262174 HRK262174 IBG262174 ILC262174 IUY262174 JEU262174 JOQ262174 JYM262174 KII262174 KSE262174 LCA262174 LLW262174 LVS262174 MFO262174 MPK262174 MZG262174 NJC262174 NSY262174 OCU262174 OMQ262174 OWM262174 PGI262174 PQE262174 QAA262174 QJW262174 QTS262174 RDO262174 RNK262174 RXG262174 SHC262174 SQY262174 TAU262174 TKQ262174 TUM262174 UEI262174 UOE262174 UYA262174 VHW262174 VRS262174 WBO262174 WLK262174 WVG262174 A327693:B327693 IU327710 SQ327710 ACM327710 AMI327710 AWE327710 BGA327710 BPW327710 BZS327710 CJO327710 CTK327710 DDG327710 DNC327710 DWY327710 EGU327710 EQQ327710 FAM327710 FKI327710 FUE327710 GEA327710 GNW327710 GXS327710 HHO327710 HRK327710 IBG327710 ILC327710 IUY327710 JEU327710 JOQ327710 JYM327710 KII327710 KSE327710 LCA327710 LLW327710 LVS327710 MFO327710 MPK327710 MZG327710 NJC327710 NSY327710 OCU327710 OMQ327710 OWM327710 PGI327710 PQE327710 QAA327710 QJW327710 QTS327710 RDO327710 RNK327710 RXG327710 SHC327710 SQY327710 TAU327710 TKQ327710 TUM327710 UEI327710 UOE327710 UYA327710 VHW327710 VRS327710 WBO327710 WLK327710 WVG327710 A393229:B393229 IU393246 SQ393246 ACM393246 AMI393246 AWE393246 BGA393246 BPW393246 BZS393246 CJO393246 CTK393246 DDG393246 DNC393246 DWY393246 EGU393246 EQQ393246 FAM393246 FKI393246 FUE393246 GEA393246 GNW393246 GXS393246 HHO393246 HRK393246 IBG393246 ILC393246 IUY393246 JEU393246 JOQ393246 JYM393246 KII393246 KSE393246 LCA393246 LLW393246 LVS393246 MFO393246 MPK393246 MZG393246 NJC393246 NSY393246 OCU393246 OMQ393246 OWM393246 PGI393246 PQE393246 QAA393246 QJW393246 QTS393246 RDO393246 RNK393246 RXG393246 SHC393246 SQY393246 TAU393246 TKQ393246 TUM393246 UEI393246 UOE393246 UYA393246 VHW393246 VRS393246 WBO393246 WLK393246 WVG393246 A458765:B458765 IU458782 SQ458782 ACM458782 AMI458782 AWE458782 BGA458782 BPW458782 BZS458782 CJO458782 CTK458782 DDG458782 DNC458782 DWY458782 EGU458782 EQQ458782 FAM458782 FKI458782 FUE458782 GEA458782 GNW458782 GXS458782 HHO458782 HRK458782 IBG458782 ILC458782 IUY458782 JEU458782 JOQ458782 JYM458782 KII458782 KSE458782 LCA458782 LLW458782 LVS458782 MFO458782 MPK458782 MZG458782 NJC458782 NSY458782 OCU458782 OMQ458782 OWM458782 PGI458782 PQE458782 QAA458782 QJW458782 QTS458782 RDO458782 RNK458782 RXG458782 SHC458782 SQY458782 TAU458782 TKQ458782 TUM458782 UEI458782 UOE458782 UYA458782 VHW458782 VRS458782 WBO458782 WLK458782 WVG458782 A524301:B524301 IU524318 SQ524318 ACM524318 AMI524318 AWE524318 BGA524318 BPW524318 BZS524318 CJO524318 CTK524318 DDG524318 DNC524318 DWY524318 EGU524318 EQQ524318 FAM524318 FKI524318 FUE524318 GEA524318 GNW524318 GXS524318 HHO524318 HRK524318 IBG524318 ILC524318 IUY524318 JEU524318 JOQ524318 JYM524318 KII524318 KSE524318 LCA524318 LLW524318 LVS524318 MFO524318 MPK524318 MZG524318 NJC524318 NSY524318 OCU524318 OMQ524318 OWM524318 PGI524318 PQE524318 QAA524318 QJW524318 QTS524318 RDO524318 RNK524318 RXG524318 SHC524318 SQY524318 TAU524318 TKQ524318 TUM524318 UEI524318 UOE524318 UYA524318 VHW524318 VRS524318 WBO524318 WLK524318 WVG524318 A589837:B589837 IU589854 SQ589854 ACM589854 AMI589854 AWE589854 BGA589854 BPW589854 BZS589854 CJO589854 CTK589854 DDG589854 DNC589854 DWY589854 EGU589854 EQQ589854 FAM589854 FKI589854 FUE589854 GEA589854 GNW589854 GXS589854 HHO589854 HRK589854 IBG589854 ILC589854 IUY589854 JEU589854 JOQ589854 JYM589854 KII589854 KSE589854 LCA589854 LLW589854 LVS589854 MFO589854 MPK589854 MZG589854 NJC589854 NSY589854 OCU589854 OMQ589854 OWM589854 PGI589854 PQE589854 QAA589854 QJW589854 QTS589854 RDO589854 RNK589854 RXG589854 SHC589854 SQY589854 TAU589854 TKQ589854 TUM589854 UEI589854 UOE589854 UYA589854 VHW589854 VRS589854 WBO589854 WLK589854 WVG589854 A655373:B655373 IU655390 SQ655390 ACM655390 AMI655390 AWE655390 BGA655390 BPW655390 BZS655390 CJO655390 CTK655390 DDG655390 DNC655390 DWY655390 EGU655390 EQQ655390 FAM655390 FKI655390 FUE655390 GEA655390 GNW655390 GXS655390 HHO655390 HRK655390 IBG655390 ILC655390 IUY655390 JEU655390 JOQ655390 JYM655390 KII655390 KSE655390 LCA655390 LLW655390 LVS655390 MFO655390 MPK655390 MZG655390 NJC655390 NSY655390 OCU655390 OMQ655390 OWM655390 PGI655390 PQE655390 QAA655390 QJW655390 QTS655390 RDO655390 RNK655390 RXG655390 SHC655390 SQY655390 TAU655390 TKQ655390 TUM655390 UEI655390 UOE655390 UYA655390 VHW655390 VRS655390 WBO655390 WLK655390 WVG655390 A720909:B720909 IU720926 SQ720926 ACM720926 AMI720926 AWE720926 BGA720926 BPW720926 BZS720926 CJO720926 CTK720926 DDG720926 DNC720926 DWY720926 EGU720926 EQQ720926 FAM720926 FKI720926 FUE720926 GEA720926 GNW720926 GXS720926 HHO720926 HRK720926 IBG720926 ILC720926 IUY720926 JEU720926 JOQ720926 JYM720926 KII720926 KSE720926 LCA720926 LLW720926 LVS720926 MFO720926 MPK720926 MZG720926 NJC720926 NSY720926 OCU720926 OMQ720926 OWM720926 PGI720926 PQE720926 QAA720926 QJW720926 QTS720926 RDO720926 RNK720926 RXG720926 SHC720926 SQY720926 TAU720926 TKQ720926 TUM720926 UEI720926 UOE720926 UYA720926 VHW720926 VRS720926 WBO720926 WLK720926 WVG720926 A786445:B786445 IU786462 SQ786462 ACM786462 AMI786462 AWE786462 BGA786462 BPW786462 BZS786462 CJO786462 CTK786462 DDG786462 DNC786462 DWY786462 EGU786462 EQQ786462 FAM786462 FKI786462 FUE786462 GEA786462 GNW786462 GXS786462 HHO786462 HRK786462 IBG786462 ILC786462 IUY786462 JEU786462 JOQ786462 JYM786462 KII786462 KSE786462 LCA786462 LLW786462 LVS786462 MFO786462 MPK786462 MZG786462 NJC786462 NSY786462 OCU786462 OMQ786462 OWM786462 PGI786462 PQE786462 QAA786462 QJW786462 QTS786462 RDO786462 RNK786462 RXG786462 SHC786462 SQY786462 TAU786462 TKQ786462 TUM786462 UEI786462 UOE786462 UYA786462 VHW786462 VRS786462 WBO786462 WLK786462 WVG786462 A851981:B851981 IU851998 SQ851998 ACM851998 AMI851998 AWE851998 BGA851998 BPW851998 BZS851998 CJO851998 CTK851998 DDG851998 DNC851998 DWY851998 EGU851998 EQQ851998 FAM851998 FKI851998 FUE851998 GEA851998 GNW851998 GXS851998 HHO851998 HRK851998 IBG851998 ILC851998 IUY851998 JEU851998 JOQ851998 JYM851998 KII851998 KSE851998 LCA851998 LLW851998 LVS851998 MFO851998 MPK851998 MZG851998 NJC851998 NSY851998 OCU851998 OMQ851998 OWM851998 PGI851998 PQE851998 QAA851998 QJW851998 QTS851998 RDO851998 RNK851998 RXG851998 SHC851998 SQY851998 TAU851998 TKQ851998 TUM851998 UEI851998 UOE851998 UYA851998 VHW851998 VRS851998 WBO851998 WLK851998 WVG851998 A917517:B917517 IU917534 SQ917534 ACM917534 AMI917534 AWE917534 BGA917534 BPW917534 BZS917534 CJO917534 CTK917534 DDG917534 DNC917534 DWY917534 EGU917534 EQQ917534 FAM917534 FKI917534 FUE917534 GEA917534 GNW917534 GXS917534 HHO917534 HRK917534 IBG917534 ILC917534 IUY917534 JEU917534 JOQ917534 JYM917534 KII917534 KSE917534 LCA917534 LLW917534 LVS917534 MFO917534 MPK917534 MZG917534 NJC917534 NSY917534 OCU917534 OMQ917534 OWM917534 PGI917534 PQE917534 QAA917534 QJW917534 QTS917534 RDO917534 RNK917534 RXG917534 SHC917534 SQY917534 TAU917534 TKQ917534 TUM917534 UEI917534 UOE917534 UYA917534 VHW917534 VRS917534 WBO917534 WLK917534 WVG917534 A983053:B983053 IU983070 SQ983070 ACM983070 AMI983070 AWE983070 BGA983070 BPW983070 BZS983070 CJO983070 CTK983070 DDG983070 DNC983070 DWY983070 EGU983070 EQQ983070 FAM983070 FKI983070 FUE983070 GEA983070 GNW983070 GXS983070 HHO983070 HRK983070 IBG983070 ILC983070 IUY983070 JEU983070 JOQ983070 JYM983070 KII983070 KSE983070 LCA983070 LLW983070 LVS983070 MFO983070 MPK983070 MZG983070 NJC983070 NSY983070 OCU983070 OMQ983070 OWM983070 PGI983070 PQE983070 QAA983070 QJW983070 QTS983070 RDO983070 RNK983070 RXG983070 SHC983070 SQY983070 TAU983070 TKQ983070 TUM983070 UEI983070 UOE983070 UYA983070 VHW983070 VRS983070 WBO983070 WLK983070 A10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高齢介護課</cp:lastModifiedBy>
  <cp:lastPrinted>2023-07-10T04:57:36Z</cp:lastPrinted>
  <dcterms:created xsi:type="dcterms:W3CDTF">2023-07-03T02:58:30Z</dcterms:created>
  <dcterms:modified xsi:type="dcterms:W3CDTF">2026-07-03T05:08:15Z</dcterms:modified>
</cp:coreProperties>
</file>