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fk13sv01\FileSV\健康福祉部\高齢介護課\15地域支援室\02地域包括支援センター担当\R6年度高齢者あんしんセンター\04包括運営協議会\第1回\資料\"/>
    </mc:Choice>
  </mc:AlternateContent>
  <xr:revisionPtr revIDLastSave="0" documentId="13_ncr:1_{A5E8CABB-0876-47A0-8958-7A8C6098E58B}" xr6:coauthVersionLast="36" xr6:coauthVersionMax="36" xr10:uidLastSave="{00000000-0000-0000-0000-000000000000}"/>
  <bookViews>
    <workbookView xWindow="120" yWindow="75" windowWidth="14940" windowHeight="8550" xr2:uid="{00000000-000D-0000-FFFF-FFFF00000000}"/>
  </bookViews>
  <sheets>
    <sheet name="集計表" sheetId="1" r:id="rId1"/>
  </sheets>
  <definedNames>
    <definedName name="_xlnm.Print_Area" localSheetId="0">集計表!$A$1:$N$26</definedName>
  </definedNames>
  <calcPr calcId="191029"/>
</workbook>
</file>

<file path=xl/calcChain.xml><?xml version="1.0" encoding="utf-8"?>
<calcChain xmlns="http://schemas.openxmlformats.org/spreadsheetml/2006/main">
  <c r="L9" i="1" l="1"/>
  <c r="L8" i="1"/>
  <c r="L10" i="1"/>
  <c r="L13" i="1"/>
  <c r="L14" i="1"/>
  <c r="L15" i="1"/>
  <c r="L18" i="1"/>
  <c r="L19" i="1"/>
  <c r="L20" i="1"/>
  <c r="L21" i="1"/>
  <c r="L22" i="1"/>
  <c r="L23" i="1"/>
  <c r="L24" i="1"/>
  <c r="L6" i="1"/>
</calcChain>
</file>

<file path=xl/sharedStrings.xml><?xml version="1.0" encoding="utf-8"?>
<sst xmlns="http://schemas.openxmlformats.org/spreadsheetml/2006/main" count="37" uniqueCount="25">
  <si>
    <t>総合相談件数</t>
    <rPh sb="0" eb="2">
      <t>ソウゴウ</t>
    </rPh>
    <rPh sb="2" eb="4">
      <t>ソウダン</t>
    </rPh>
    <rPh sb="4" eb="6">
      <t>ケンスウ</t>
    </rPh>
    <phoneticPr fontId="2"/>
  </si>
  <si>
    <t>地域型</t>
    <rPh sb="0" eb="3">
      <t>チイキガタ</t>
    </rPh>
    <phoneticPr fontId="2"/>
  </si>
  <si>
    <t>相談形態</t>
    <rPh sb="0" eb="2">
      <t>ソウダン</t>
    </rPh>
    <rPh sb="2" eb="4">
      <t>ケイタイ</t>
    </rPh>
    <phoneticPr fontId="2"/>
  </si>
  <si>
    <t>相談経路</t>
    <rPh sb="0" eb="2">
      <t>ソウダン</t>
    </rPh>
    <rPh sb="2" eb="4">
      <t>ケイロ</t>
    </rPh>
    <phoneticPr fontId="2"/>
  </si>
  <si>
    <t>相談区分</t>
    <rPh sb="0" eb="2">
      <t>ソウダン</t>
    </rPh>
    <rPh sb="2" eb="4">
      <t>クブン</t>
    </rPh>
    <phoneticPr fontId="2"/>
  </si>
  <si>
    <t>来所・窓口</t>
    <rPh sb="0" eb="1">
      <t>ライ</t>
    </rPh>
    <rPh sb="1" eb="2">
      <t>ショ</t>
    </rPh>
    <rPh sb="3" eb="5">
      <t>マドグチ</t>
    </rPh>
    <phoneticPr fontId="2"/>
  </si>
  <si>
    <t>電話</t>
    <rPh sb="0" eb="2">
      <t>デンワ</t>
    </rPh>
    <phoneticPr fontId="2"/>
  </si>
  <si>
    <t>その他</t>
    <rPh sb="2" eb="3">
      <t>タ</t>
    </rPh>
    <phoneticPr fontId="2"/>
  </si>
  <si>
    <t>本人</t>
    <rPh sb="0" eb="2">
      <t>ホンニン</t>
    </rPh>
    <phoneticPr fontId="2"/>
  </si>
  <si>
    <t>家族・親族</t>
    <rPh sb="0" eb="2">
      <t>カゾク</t>
    </rPh>
    <rPh sb="3" eb="5">
      <t>シンゾク</t>
    </rPh>
    <phoneticPr fontId="2"/>
  </si>
  <si>
    <t>関係機関他</t>
    <rPh sb="0" eb="2">
      <t>カンケイ</t>
    </rPh>
    <rPh sb="2" eb="4">
      <t>キカン</t>
    </rPh>
    <rPh sb="4" eb="5">
      <t>ホカ</t>
    </rPh>
    <phoneticPr fontId="2"/>
  </si>
  <si>
    <t>権利擁護</t>
    <rPh sb="0" eb="2">
      <t>ケンリ</t>
    </rPh>
    <rPh sb="2" eb="4">
      <t>ヨウゴ</t>
    </rPh>
    <phoneticPr fontId="2"/>
  </si>
  <si>
    <t>介護予防・健康</t>
    <rPh sb="0" eb="2">
      <t>カイゴ</t>
    </rPh>
    <rPh sb="2" eb="4">
      <t>ヨボウ</t>
    </rPh>
    <rPh sb="5" eb="7">
      <t>ケンコウ</t>
    </rPh>
    <phoneticPr fontId="2"/>
  </si>
  <si>
    <t>介護保険外福祉サービス</t>
    <rPh sb="0" eb="2">
      <t>カイゴ</t>
    </rPh>
    <rPh sb="2" eb="4">
      <t>ホケン</t>
    </rPh>
    <rPh sb="4" eb="5">
      <t>ガイ</t>
    </rPh>
    <rPh sb="5" eb="7">
      <t>フクシ</t>
    </rPh>
    <phoneticPr fontId="2"/>
  </si>
  <si>
    <t>合　計</t>
    <rPh sb="0" eb="1">
      <t>ゴウ</t>
    </rPh>
    <rPh sb="2" eb="3">
      <t>ケイ</t>
    </rPh>
    <phoneticPr fontId="2"/>
  </si>
  <si>
    <t>　</t>
    <phoneticPr fontId="2"/>
  </si>
  <si>
    <t>介護相談・介護者支援</t>
    <rPh sb="0" eb="2">
      <t>カイゴ</t>
    </rPh>
    <rPh sb="2" eb="4">
      <t>ソウダン</t>
    </rPh>
    <rPh sb="5" eb="8">
      <t>カイゴシャ</t>
    </rPh>
    <rPh sb="8" eb="10">
      <t>シエン</t>
    </rPh>
    <phoneticPr fontId="2"/>
  </si>
  <si>
    <t>介護予防サービス</t>
    <rPh sb="0" eb="2">
      <t>カイゴ</t>
    </rPh>
    <rPh sb="2" eb="4">
      <t>ヨボウ</t>
    </rPh>
    <phoneticPr fontId="2"/>
  </si>
  <si>
    <t>基幹型</t>
    <rPh sb="0" eb="2">
      <t>キカン</t>
    </rPh>
    <rPh sb="2" eb="3">
      <t>ガタ</t>
    </rPh>
    <phoneticPr fontId="2"/>
  </si>
  <si>
    <t>介護サービス</t>
    <rPh sb="0" eb="2">
      <t>カイゴ</t>
    </rPh>
    <phoneticPr fontId="2"/>
  </si>
  <si>
    <t>高齢者あんしんセンター総合相談集計表</t>
    <rPh sb="0" eb="3">
      <t>コウレイシャ</t>
    </rPh>
    <rPh sb="11" eb="13">
      <t>ソウゴウ</t>
    </rPh>
    <rPh sb="13" eb="15">
      <t>ソウダン</t>
    </rPh>
    <rPh sb="15" eb="17">
      <t>シュウケイ</t>
    </rPh>
    <rPh sb="17" eb="18">
      <t>ヒョウ</t>
    </rPh>
    <phoneticPr fontId="2"/>
  </si>
  <si>
    <t>令和２年度</t>
    <phoneticPr fontId="2"/>
  </si>
  <si>
    <t>令和3年度</t>
    <phoneticPr fontId="2"/>
  </si>
  <si>
    <t>令和4年度</t>
    <phoneticPr fontId="2"/>
  </si>
  <si>
    <t>令和5年度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</si>
</sst>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8" fontId="10" fillId="2" borderId="6" xfId="1" applyFont="1" applyFill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10" fillId="0" borderId="8" xfId="0" applyNumberFormat="1" applyFont="1" applyFill="1" applyBorder="1">
      <alignment vertical="center"/>
    </xf>
    <xf numFmtId="0" fontId="3" fillId="0" borderId="9" xfId="0" applyFont="1" applyBorder="1">
      <alignment vertical="center"/>
    </xf>
    <xf numFmtId="176" fontId="9" fillId="0" borderId="17" xfId="0" applyNumberFormat="1" applyFont="1" applyBorder="1" applyAlignment="1">
      <alignment horizontal="right" vertical="center"/>
    </xf>
    <xf numFmtId="176" fontId="9" fillId="0" borderId="18" xfId="0" applyNumberFormat="1" applyFont="1" applyBorder="1">
      <alignment vertical="center"/>
    </xf>
    <xf numFmtId="176" fontId="10" fillId="0" borderId="19" xfId="0" applyNumberFormat="1" applyFont="1" applyFill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8" fillId="0" borderId="16" xfId="0" applyFont="1" applyBorder="1" applyAlignment="1">
      <alignment horizontal="center" vertical="center" wrapText="1"/>
    </xf>
    <xf numFmtId="38" fontId="10" fillId="0" borderId="6" xfId="1" applyFont="1" applyFill="1" applyBorder="1">
      <alignment vertical="center"/>
    </xf>
    <xf numFmtId="38" fontId="10" fillId="2" borderId="38" xfId="1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38" fontId="9" fillId="0" borderId="7" xfId="1" applyFont="1" applyBorder="1" applyAlignment="1">
      <alignment horizontal="right" vertical="center"/>
    </xf>
    <xf numFmtId="38" fontId="9" fillId="0" borderId="0" xfId="1" applyFont="1" applyBorder="1">
      <alignment vertical="center"/>
    </xf>
    <xf numFmtId="0" fontId="3" fillId="0" borderId="32" xfId="0" applyFont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38" fontId="9" fillId="0" borderId="32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177" fontId="9" fillId="0" borderId="10" xfId="1" applyNumberFormat="1" applyFont="1" applyBorder="1" applyAlignment="1">
      <alignment horizontal="right" vertical="center"/>
    </xf>
    <xf numFmtId="177" fontId="9" fillId="0" borderId="11" xfId="1" applyNumberFormat="1" applyFont="1" applyBorder="1">
      <alignment vertical="center"/>
    </xf>
    <xf numFmtId="177" fontId="9" fillId="0" borderId="14" xfId="1" applyNumberFormat="1" applyFont="1" applyBorder="1">
      <alignment vertical="center"/>
    </xf>
    <xf numFmtId="177" fontId="9" fillId="0" borderId="13" xfId="1" applyNumberFormat="1" applyFont="1" applyBorder="1" applyAlignment="1">
      <alignment horizontal="right" vertical="center"/>
    </xf>
    <xf numFmtId="177" fontId="9" fillId="0" borderId="16" xfId="1" applyNumberFormat="1" applyFont="1" applyBorder="1" applyAlignment="1">
      <alignment horizontal="right" vertical="center"/>
    </xf>
    <xf numFmtId="177" fontId="9" fillId="0" borderId="2" xfId="1" applyNumberFormat="1" applyFont="1" applyBorder="1">
      <alignment vertical="center"/>
    </xf>
    <xf numFmtId="178" fontId="9" fillId="0" borderId="4" xfId="1" applyNumberFormat="1" applyFont="1" applyBorder="1" applyAlignment="1">
      <alignment horizontal="right" vertical="center"/>
    </xf>
    <xf numFmtId="178" fontId="9" fillId="0" borderId="5" xfId="1" applyNumberFormat="1" applyFont="1" applyBorder="1">
      <alignment vertical="center"/>
    </xf>
    <xf numFmtId="178" fontId="10" fillId="2" borderId="6" xfId="1" applyNumberFormat="1" applyFont="1" applyFill="1" applyBorder="1">
      <alignment vertical="center"/>
    </xf>
    <xf numFmtId="178" fontId="9" fillId="0" borderId="10" xfId="1" applyNumberFormat="1" applyFont="1" applyBorder="1" applyAlignment="1">
      <alignment horizontal="right" vertical="center"/>
    </xf>
    <xf numFmtId="178" fontId="9" fillId="0" borderId="11" xfId="1" applyNumberFormat="1" applyFont="1" applyBorder="1">
      <alignment vertical="center"/>
    </xf>
    <xf numFmtId="178" fontId="10" fillId="2" borderId="12" xfId="1" applyNumberFormat="1" applyFont="1" applyFill="1" applyBorder="1">
      <alignment vertical="center"/>
    </xf>
    <xf numFmtId="178" fontId="10" fillId="2" borderId="38" xfId="1" applyNumberFormat="1" applyFont="1" applyFill="1" applyBorder="1">
      <alignment vertical="center"/>
    </xf>
    <xf numFmtId="178" fontId="9" fillId="0" borderId="13" xfId="1" applyNumberFormat="1" applyFont="1" applyBorder="1" applyAlignment="1">
      <alignment horizontal="right" vertical="center"/>
    </xf>
    <xf numFmtId="178" fontId="9" fillId="0" borderId="14" xfId="1" applyNumberFormat="1" applyFont="1" applyBorder="1">
      <alignment vertical="center"/>
    </xf>
    <xf numFmtId="178" fontId="10" fillId="2" borderId="15" xfId="1" applyNumberFormat="1" applyFont="1" applyFill="1" applyBorder="1">
      <alignment vertical="center"/>
    </xf>
    <xf numFmtId="178" fontId="9" fillId="0" borderId="16" xfId="1" applyNumberFormat="1" applyFont="1" applyBorder="1" applyAlignment="1">
      <alignment horizontal="right" vertical="center"/>
    </xf>
    <xf numFmtId="178" fontId="9" fillId="0" borderId="2" xfId="1" applyNumberFormat="1" applyFont="1" applyBorder="1">
      <alignment vertical="center"/>
    </xf>
    <xf numFmtId="178" fontId="10" fillId="2" borderId="3" xfId="1" applyNumberFormat="1" applyFont="1" applyFill="1" applyBorder="1">
      <alignment vertical="center"/>
    </xf>
    <xf numFmtId="178" fontId="10" fillId="2" borderId="39" xfId="1" applyNumberFormat="1" applyFont="1" applyFill="1" applyBorder="1">
      <alignment vertical="center"/>
    </xf>
    <xf numFmtId="177" fontId="10" fillId="2" borderId="12" xfId="1" applyNumberFormat="1" applyFont="1" applyFill="1" applyBorder="1">
      <alignment vertical="center"/>
    </xf>
    <xf numFmtId="177" fontId="10" fillId="2" borderId="38" xfId="1" applyNumberFormat="1" applyFont="1" applyFill="1" applyBorder="1">
      <alignment vertical="center"/>
    </xf>
    <xf numFmtId="177" fontId="10" fillId="2" borderId="15" xfId="1" applyNumberFormat="1" applyFont="1" applyFill="1" applyBorder="1">
      <alignment vertical="center"/>
    </xf>
    <xf numFmtId="177" fontId="10" fillId="2" borderId="3" xfId="1" applyNumberFormat="1" applyFont="1" applyFill="1" applyBorder="1">
      <alignment vertical="center"/>
    </xf>
    <xf numFmtId="177" fontId="10" fillId="2" borderId="39" xfId="1" applyNumberFormat="1" applyFont="1" applyFill="1" applyBorder="1">
      <alignment vertical="center"/>
    </xf>
    <xf numFmtId="177" fontId="9" fillId="0" borderId="10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>
      <alignment vertical="center"/>
    </xf>
    <xf numFmtId="177" fontId="9" fillId="0" borderId="13" xfId="1" applyNumberFormat="1" applyFont="1" applyFill="1" applyBorder="1" applyAlignment="1">
      <alignment horizontal="right" vertical="center"/>
    </xf>
    <xf numFmtId="177" fontId="9" fillId="0" borderId="14" xfId="1" applyNumberFormat="1" applyFont="1" applyFill="1" applyBorder="1">
      <alignment vertical="center"/>
    </xf>
    <xf numFmtId="177" fontId="10" fillId="2" borderId="40" xfId="1" applyNumberFormat="1" applyFont="1" applyFill="1" applyBorder="1">
      <alignment vertical="center"/>
    </xf>
    <xf numFmtId="177" fontId="9" fillId="0" borderId="16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>
      <alignment vertical="center"/>
    </xf>
    <xf numFmtId="0" fontId="11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180"/>
    </xf>
    <xf numFmtId="38" fontId="10" fillId="0" borderId="8" xfId="1" applyFont="1" applyFill="1" applyBorder="1">
      <alignment vertical="center"/>
    </xf>
    <xf numFmtId="38" fontId="10" fillId="0" borderId="26" xfId="1" applyFont="1" applyFill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>
      <alignment vertical="center"/>
    </xf>
    <xf numFmtId="177" fontId="10" fillId="0" borderId="8" xfId="1" applyNumberFormat="1" applyFont="1" applyFill="1" applyBorder="1">
      <alignment vertical="center"/>
    </xf>
    <xf numFmtId="0" fontId="8" fillId="2" borderId="42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3" fillId="0" borderId="41" xfId="0" applyFont="1" applyBorder="1">
      <alignment vertical="center"/>
    </xf>
    <xf numFmtId="177" fontId="10" fillId="0" borderId="0" xfId="1" applyNumberFormat="1" applyFont="1" applyFill="1" applyBorder="1">
      <alignment vertical="center"/>
    </xf>
    <xf numFmtId="0" fontId="15" fillId="0" borderId="0" xfId="0" applyFont="1" applyBorder="1" applyAlignment="1">
      <alignment horizontal="center" vertical="center" textRotation="180"/>
    </xf>
    <xf numFmtId="0" fontId="13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textRotation="180"/>
    </xf>
    <xf numFmtId="0" fontId="14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750310546325898E-2"/>
          <c:y val="8.0634920634920629E-2"/>
          <c:w val="0.97334562830621774"/>
          <c:h val="0.7185246031746032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集計表!$B$8:$C$8</c:f>
              <c:strCache>
                <c:ptCount val="2"/>
                <c:pt idx="0">
                  <c:v>来所・窓口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集計表!$D$8:$L$8</c15:sqref>
                  </c15:fullRef>
                </c:ext>
              </c:extLst>
              <c:f>(集計表!$E$8,集計表!$H$8,集計表!$K$8)</c:f>
              <c:numCache>
                <c:formatCode>#,##0_);[Red]\(#,##0\)</c:formatCode>
                <c:ptCount val="3"/>
                <c:pt idx="0">
                  <c:v>3914</c:v>
                </c:pt>
                <c:pt idx="1">
                  <c:v>4367</c:v>
                </c:pt>
                <c:pt idx="2">
                  <c:v>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BA-4674-A4B8-C4DAE5528F1D}"/>
            </c:ext>
          </c:extLst>
        </c:ser>
        <c:ser>
          <c:idx val="4"/>
          <c:order val="4"/>
          <c:tx>
            <c:strRef>
              <c:f>集計表!$B$9:$C$9</c:f>
              <c:strCache>
                <c:ptCount val="2"/>
                <c:pt idx="0">
                  <c:v>電話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集計表!$D$9:$L$9</c15:sqref>
                  </c15:fullRef>
                </c:ext>
              </c:extLst>
              <c:f>(集計表!$E$9,集計表!$H$9,集計表!$K$9)</c:f>
              <c:numCache>
                <c:formatCode>#,##0_);[Red]\(#,##0\)</c:formatCode>
                <c:ptCount val="3"/>
                <c:pt idx="0">
                  <c:v>25847</c:v>
                </c:pt>
                <c:pt idx="1">
                  <c:v>30259</c:v>
                </c:pt>
                <c:pt idx="2">
                  <c:v>32332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BA-4674-A4B8-C4DAE5528F1D}"/>
            </c:ext>
          </c:extLst>
        </c:ser>
        <c:ser>
          <c:idx val="5"/>
          <c:order val="5"/>
          <c:tx>
            <c:strRef>
              <c:f>集計表!$B$10:$C$10</c:f>
              <c:strCache>
                <c:ptCount val="2"/>
                <c:pt idx="0">
                  <c:v>その他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集計表!$D$10:$L$10</c15:sqref>
                  </c15:fullRef>
                </c:ext>
              </c:extLst>
              <c:f>(集計表!$E$10,集計表!$H$10,集計表!$K$10)</c:f>
              <c:numCache>
                <c:formatCode>#,##0_);[Red]\(#,##0\)</c:formatCode>
                <c:ptCount val="3"/>
                <c:pt idx="0">
                  <c:v>11344</c:v>
                </c:pt>
                <c:pt idx="1">
                  <c:v>11197</c:v>
                </c:pt>
                <c:pt idx="2">
                  <c:v>11220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BA-4674-A4B8-C4DAE5528F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613142816"/>
        <c:axId val="16551045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集計表!$B$5:$C$5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集計表!$D$5:$L$5</c15:sqref>
                        </c15:fullRef>
                        <c15:formulaRef>
                          <c15:sqref>(集計表!$E$5,集計表!$H$5,集計表!$K$5)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ABA-4674-A4B8-C4DAE5528F1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集計表!$B$6:$C$6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集計表!$D$6:$L$6</c15:sqref>
                        </c15:fullRef>
                        <c15:formulaRef>
                          <c15:sqref>(集計表!$E$6,集計表!$H$6,集計表!$K$6)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41105</c:v>
                      </c:pt>
                      <c:pt idx="1">
                        <c:v>45823</c:v>
                      </c:pt>
                      <c:pt idx="2">
                        <c:v>48395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ABA-4674-A4B8-C4DAE5528F1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集計表!$B$7:$C$7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集計表!$D$7:$L$7</c15:sqref>
                        </c15:fullRef>
                        <c15:formulaRef>
                          <c15:sqref>(集計表!$E$7,集計表!$H$7,集計表!$K$7)</c15:sqref>
                        </c15:formulaRef>
                      </c:ext>
                    </c:extLst>
                    <c:numCache>
                      <c:formatCode>#,##0_ 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ABA-4674-A4B8-C4DAE5528F1D}"/>
                  </c:ext>
                </c:extLst>
              </c15:ser>
            </c15:filteredBarSeries>
          </c:ext>
        </c:extLst>
      </c:barChart>
      <c:catAx>
        <c:axId val="161314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55104560"/>
        <c:crosses val="autoZero"/>
        <c:auto val="0"/>
        <c:lblAlgn val="ctr"/>
        <c:lblOffset val="100"/>
        <c:noMultiLvlLbl val="0"/>
      </c:catAx>
      <c:valAx>
        <c:axId val="1655104560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61314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8"/>
          <c:order val="8"/>
          <c:tx>
            <c:strRef>
              <c:f>集計表!$B$13:$C$13</c:f>
              <c:strCache>
                <c:ptCount val="2"/>
                <c:pt idx="0">
                  <c:v>本人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集計表!$D$13:$L$13</c15:sqref>
                  </c15:fullRef>
                </c:ext>
              </c:extLst>
              <c:f>(集計表!$E$13,集計表!$H$13,集計表!$K$13)</c:f>
              <c:numCache>
                <c:formatCode>#,##0_ ;[Red]\-#,##0\ </c:formatCode>
                <c:ptCount val="3"/>
                <c:pt idx="0">
                  <c:v>7632</c:v>
                </c:pt>
                <c:pt idx="1">
                  <c:v>8959</c:v>
                </c:pt>
                <c:pt idx="2">
                  <c:v>8669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84-42D3-BFD1-6C10774A8B95}"/>
            </c:ext>
          </c:extLst>
        </c:ser>
        <c:ser>
          <c:idx val="9"/>
          <c:order val="9"/>
          <c:tx>
            <c:strRef>
              <c:f>集計表!$B$14:$C$14</c:f>
              <c:strCache>
                <c:ptCount val="2"/>
                <c:pt idx="0">
                  <c:v>家族・親族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集計表!$D$14:$L$14</c15:sqref>
                  </c15:fullRef>
                </c:ext>
              </c:extLst>
              <c:f>(集計表!$E$14,集計表!$H$14,集計表!$K$14)</c:f>
              <c:numCache>
                <c:formatCode>#,##0_ ;[Red]\-#,##0\ </c:formatCode>
                <c:ptCount val="3"/>
                <c:pt idx="0">
                  <c:v>10498</c:v>
                </c:pt>
                <c:pt idx="1">
                  <c:v>12656</c:v>
                </c:pt>
                <c:pt idx="2">
                  <c:v>13188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84-42D3-BFD1-6C10774A8B95}"/>
            </c:ext>
          </c:extLst>
        </c:ser>
        <c:ser>
          <c:idx val="10"/>
          <c:order val="10"/>
          <c:tx>
            <c:strRef>
              <c:f>集計表!$B$15:$C$15</c:f>
              <c:strCache>
                <c:ptCount val="2"/>
                <c:pt idx="0">
                  <c:v>関係機関他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集計表!$D$15:$L$15</c15:sqref>
                  </c15:fullRef>
                </c:ext>
              </c:extLst>
              <c:f>(集計表!$E$15,集計表!$H$15,集計表!$K$15)</c:f>
              <c:numCache>
                <c:formatCode>#,##0_ ;[Red]\-#,##0\ </c:formatCode>
                <c:ptCount val="3"/>
                <c:pt idx="0">
                  <c:v>23005</c:v>
                </c:pt>
                <c:pt idx="1">
                  <c:v>24208</c:v>
                </c:pt>
                <c:pt idx="2">
                  <c:v>26538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384-42D3-BFD1-6C10774A8B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613142816"/>
        <c:axId val="16551045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集計表!$B$5:$C$5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集計表!$D$5:$L$5</c15:sqref>
                        </c15:fullRef>
                        <c15:formulaRef>
                          <c15:sqref>(集計表!$E$5,集計表!$H$5,集計表!$K$5)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384-42D3-BFD1-6C10774A8B9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集計表!$B$6:$C$6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dk1">
                      <a:tint val="5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集計表!$D$6:$L$6</c15:sqref>
                        </c15:fullRef>
                        <c15:formulaRef>
                          <c15:sqref>(集計表!$E$6,集計表!$H$6,集計表!$K$6)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41105</c:v>
                      </c:pt>
                      <c:pt idx="1">
                        <c:v>45823</c:v>
                      </c:pt>
                      <c:pt idx="2">
                        <c:v>48395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384-42D3-BFD1-6C10774A8B9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集計表!$B$7:$C$7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集計表!$D$7:$L$7</c15:sqref>
                        </c15:fullRef>
                        <c15:formulaRef>
                          <c15:sqref>(集計表!$E$7,集計表!$H$7,集計表!$K$7)</c15:sqref>
                        </c15:formulaRef>
                      </c:ext>
                    </c:extLst>
                    <c:numCache>
                      <c:formatCode>#,##0_ 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384-42D3-BFD1-6C10774A8B9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集計表!$B$8:$C$8</c15:sqref>
                        </c15:formulaRef>
                      </c:ext>
                    </c:extLst>
                    <c:strCache>
                      <c:ptCount val="2"/>
                      <c:pt idx="0">
                        <c:v>来所・窓口</c:v>
                      </c:pt>
                    </c:strCache>
                  </c:strRef>
                </c:tx>
                <c:spPr>
                  <a:solidFill>
                    <a:schemeClr val="dk1">
                      <a:tint val="9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集計表!$D$8:$L$8</c15:sqref>
                        </c15:fullRef>
                        <c15:formulaRef>
                          <c15:sqref>(集計表!$E$8,集計表!$H$8,集計表!$K$8)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3914</c:v>
                      </c:pt>
                      <c:pt idx="1">
                        <c:v>4367</c:v>
                      </c:pt>
                      <c:pt idx="2">
                        <c:v>4843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384-42D3-BFD1-6C10774A8B9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集計表!$B$9:$C$9</c15:sqref>
                        </c15:formulaRef>
                      </c:ext>
                    </c:extLst>
                    <c:strCache>
                      <c:ptCount val="2"/>
                      <c:pt idx="0">
                        <c:v>電話</c:v>
                      </c:pt>
                    </c:strCache>
                  </c:strRef>
                </c:tx>
                <c:spPr>
                  <a:solidFill>
                    <a:schemeClr val="dk1">
                      <a:tint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集計表!$D$9:$L$9</c15:sqref>
                        </c15:fullRef>
                        <c15:formulaRef>
                          <c15:sqref>(集計表!$E$9,集計表!$H$9,集計表!$K$9)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25847</c:v>
                      </c:pt>
                      <c:pt idx="1">
                        <c:v>30259</c:v>
                      </c:pt>
                      <c:pt idx="2">
                        <c:v>32332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384-42D3-BFD1-6C10774A8B9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集計表!$B$10:$C$10</c15:sqref>
                        </c15:formulaRef>
                      </c:ext>
                    </c:extLst>
                    <c:strCache>
                      <c:ptCount val="2"/>
                      <c:pt idx="0">
                        <c:v>その他</c:v>
                      </c:pt>
                    </c:strCache>
                  </c:strRef>
                </c:tx>
                <c:spPr>
                  <a:solidFill>
                    <a:schemeClr val="dk1">
                      <a:tint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集計表!$D$10:$L$10</c15:sqref>
                        </c15:fullRef>
                        <c15:formulaRef>
                          <c15:sqref>(集計表!$E$10,集計表!$H$10,集計表!$K$10)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11344</c:v>
                      </c:pt>
                      <c:pt idx="1">
                        <c:v>11197</c:v>
                      </c:pt>
                      <c:pt idx="2">
                        <c:v>11220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384-42D3-BFD1-6C10774A8B9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集計表!$B$11:$C$11</c15:sqref>
                        </c15:formulaRef>
                      </c:ext>
                    </c:extLst>
                    <c:strCache>
                      <c:ptCount val="2"/>
                      <c:pt idx="0">
                        <c:v>その他</c:v>
                      </c:pt>
                    </c:strCache>
                  </c:strRef>
                </c:tx>
                <c:spPr>
                  <a:solidFill>
                    <a:schemeClr val="dk1">
                      <a:tint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集計表!$D$11:$L$11</c15:sqref>
                        </c15:fullRef>
                        <c15:formulaRef>
                          <c15:sqref>(集計表!$E$11,集計表!$H$11,集計表!$K$11)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384-42D3-BFD1-6C10774A8B9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集計表!$B$12:$C$12</c15:sqref>
                        </c15:formulaRef>
                      </c:ext>
                    </c:extLst>
                    <c:strCache>
                      <c:ptCount val="2"/>
                      <c:pt idx="0">
                        <c:v>その他</c:v>
                      </c:pt>
                    </c:strCache>
                  </c:strRef>
                </c:tx>
                <c:spPr>
                  <a:solidFill>
                    <a:schemeClr val="dk1">
                      <a:tint val="885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集計表!$D$12:$L$12</c15:sqref>
                        </c15:fullRef>
                        <c15:formulaRef>
                          <c15:sqref>(集計表!$E$12,集計表!$H$12,集計表!$K$12)</c15:sqref>
                        </c15:formulaRef>
                      </c:ext>
                    </c:extLst>
                    <c:numCache>
                      <c:formatCode>#,##0_ 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384-42D3-BFD1-6C10774A8B95}"/>
                  </c:ext>
                </c:extLst>
              </c15:ser>
            </c15:filteredBarSeries>
          </c:ext>
        </c:extLst>
      </c:barChart>
      <c:catAx>
        <c:axId val="161314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55104560"/>
        <c:crosses val="autoZero"/>
        <c:auto val="0"/>
        <c:lblAlgn val="ctr"/>
        <c:lblOffset val="100"/>
        <c:noMultiLvlLbl val="0"/>
      </c:catAx>
      <c:valAx>
        <c:axId val="1655104560"/>
        <c:scaling>
          <c:orientation val="minMax"/>
        </c:scaling>
        <c:delete val="1"/>
        <c:axPos val="l"/>
        <c:numFmt formatCode="#,##0_ ;[Red]\-#,##0\ " sourceLinked="1"/>
        <c:majorTickMark val="none"/>
        <c:minorTickMark val="none"/>
        <c:tickLblPos val="nextTo"/>
        <c:crossAx val="161314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81226053639847E-2"/>
          <c:y val="3.157413488863265E-2"/>
          <c:w val="0.97323754789272032"/>
          <c:h val="0.84669076117165853"/>
        </c:manualLayout>
      </c:layout>
      <c:barChart>
        <c:barDir val="col"/>
        <c:grouping val="stacked"/>
        <c:varyColors val="0"/>
        <c:ser>
          <c:idx val="8"/>
          <c:order val="8"/>
          <c:tx>
            <c:strRef>
              <c:f>集計表!$B$13:$C$13</c:f>
              <c:strCache>
                <c:ptCount val="2"/>
                <c:pt idx="0">
                  <c:v>本人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集計表!$D$13:$L$13</c15:sqref>
                  </c15:fullRef>
                </c:ext>
              </c:extLst>
              <c:f>(集計表!$E$13,集計表!$H$13,集計表!$K$13)</c:f>
              <c:numCache>
                <c:formatCode>#,##0_ ;[Red]\-#,##0\ </c:formatCode>
                <c:ptCount val="3"/>
                <c:pt idx="0">
                  <c:v>7632</c:v>
                </c:pt>
                <c:pt idx="1">
                  <c:v>8959</c:v>
                </c:pt>
                <c:pt idx="2">
                  <c:v>8669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C9-4E97-95F2-180D6A1F0BFC}"/>
            </c:ext>
          </c:extLst>
        </c:ser>
        <c:ser>
          <c:idx val="9"/>
          <c:order val="9"/>
          <c:tx>
            <c:strRef>
              <c:f>集計表!$B$14:$C$14</c:f>
              <c:strCache>
                <c:ptCount val="2"/>
                <c:pt idx="0">
                  <c:v>家族・親族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集計表!$D$14:$L$14</c15:sqref>
                  </c15:fullRef>
                </c:ext>
              </c:extLst>
              <c:f>(集計表!$E$14,集計表!$H$14,集計表!$K$14)</c:f>
              <c:numCache>
                <c:formatCode>#,##0_ ;[Red]\-#,##0\ </c:formatCode>
                <c:ptCount val="3"/>
                <c:pt idx="0">
                  <c:v>10498</c:v>
                </c:pt>
                <c:pt idx="1">
                  <c:v>12656</c:v>
                </c:pt>
                <c:pt idx="2">
                  <c:v>13188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C9-4E97-95F2-180D6A1F0BFC}"/>
            </c:ext>
          </c:extLst>
        </c:ser>
        <c:ser>
          <c:idx val="10"/>
          <c:order val="10"/>
          <c:tx>
            <c:strRef>
              <c:f>集計表!$B$15:$C$15</c:f>
              <c:strCache>
                <c:ptCount val="2"/>
                <c:pt idx="0">
                  <c:v>関係機関他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集計表!$D$15:$L$15</c15:sqref>
                  </c15:fullRef>
                </c:ext>
              </c:extLst>
              <c:f>(集計表!$E$15,集計表!$H$15,集計表!$K$15)</c:f>
              <c:numCache>
                <c:formatCode>#,##0_ ;[Red]\-#,##0\ </c:formatCode>
                <c:ptCount val="3"/>
                <c:pt idx="0">
                  <c:v>23005</c:v>
                </c:pt>
                <c:pt idx="1">
                  <c:v>24208</c:v>
                </c:pt>
                <c:pt idx="2">
                  <c:v>26538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C9-4E97-95F2-180D6A1F0BFC}"/>
            </c:ext>
          </c:extLst>
        </c:ser>
        <c:ser>
          <c:idx val="11"/>
          <c:order val="11"/>
          <c:tx>
            <c:strRef>
              <c:f>集計表!$B$16:$C$16</c:f>
              <c:strCache>
                <c:ptCount val="2"/>
                <c:pt idx="0">
                  <c:v>関係機関他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集計表!$D$16:$L$16</c15:sqref>
                  </c15:fullRef>
                </c:ext>
              </c:extLst>
              <c:f>(集計表!$E$16,集計表!$H$16,集計表!$K$16)</c:f>
              <c:numCache>
                <c:formatCode>#,##0_);[Red]\(#,##0\)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55C9-4E97-95F2-180D6A1F0BFC}"/>
            </c:ext>
          </c:extLst>
        </c:ser>
        <c:ser>
          <c:idx val="12"/>
          <c:order val="12"/>
          <c:tx>
            <c:strRef>
              <c:f>集計表!$B$17:$C$17</c:f>
              <c:strCache>
                <c:ptCount val="2"/>
                <c:pt idx="0">
                  <c:v>関係機関他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集計表!$D$17:$L$17</c15:sqref>
                  </c15:fullRef>
                </c:ext>
              </c:extLst>
              <c:f>(集計表!$E$17,集計表!$H$17,集計表!$K$17)</c:f>
              <c:numCache>
                <c:formatCode>#,##0_ 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55C9-4E97-95F2-180D6A1F0BFC}"/>
            </c:ext>
          </c:extLst>
        </c:ser>
        <c:ser>
          <c:idx val="13"/>
          <c:order val="13"/>
          <c:tx>
            <c:strRef>
              <c:f>集計表!$B$18:$C$18</c:f>
              <c:strCache>
                <c:ptCount val="2"/>
                <c:pt idx="0">
                  <c:v>権利擁護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集計表!$D$18:$L$18</c15:sqref>
                  </c15:fullRef>
                </c:ext>
              </c:extLst>
              <c:f>(集計表!$E$18,集計表!$H$18,集計表!$K$18)</c:f>
              <c:numCache>
                <c:formatCode>#,##0_ ;[Red]\-#,##0\ </c:formatCode>
                <c:ptCount val="3"/>
                <c:pt idx="0">
                  <c:v>1690</c:v>
                </c:pt>
                <c:pt idx="1">
                  <c:v>2007</c:v>
                </c:pt>
                <c:pt idx="2">
                  <c:v>2109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C9-4E97-95F2-180D6A1F0BFC}"/>
            </c:ext>
          </c:extLst>
        </c:ser>
        <c:ser>
          <c:idx val="14"/>
          <c:order val="14"/>
          <c:tx>
            <c:strRef>
              <c:f>集計表!$B$19:$C$19</c:f>
              <c:strCache>
                <c:ptCount val="2"/>
                <c:pt idx="0">
                  <c:v>介護相談・介護者支援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集計表!$D$19:$L$19</c15:sqref>
                  </c15:fullRef>
                </c:ext>
              </c:extLst>
              <c:f>(集計表!$E$19,集計表!$H$19,集計表!$K$19)</c:f>
              <c:numCache>
                <c:formatCode>#,##0_ ;[Red]\-#,##0\ </c:formatCode>
                <c:ptCount val="3"/>
                <c:pt idx="0">
                  <c:v>9970</c:v>
                </c:pt>
                <c:pt idx="1">
                  <c:v>11383</c:v>
                </c:pt>
                <c:pt idx="2">
                  <c:v>12633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C9-4E97-95F2-180D6A1F0BFC}"/>
            </c:ext>
          </c:extLst>
        </c:ser>
        <c:ser>
          <c:idx val="15"/>
          <c:order val="15"/>
          <c:tx>
            <c:strRef>
              <c:f>集計表!$B$20:$C$20</c:f>
              <c:strCache>
                <c:ptCount val="2"/>
                <c:pt idx="0">
                  <c:v>介護サービス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集計表!$D$20:$L$20</c15:sqref>
                  </c15:fullRef>
                </c:ext>
              </c:extLst>
              <c:f>(集計表!$E$20,集計表!$H$20,集計表!$K$20)</c:f>
              <c:numCache>
                <c:formatCode>#,##0_ ;[Red]\-#,##0\ </c:formatCode>
                <c:ptCount val="3"/>
                <c:pt idx="0">
                  <c:v>2325</c:v>
                </c:pt>
                <c:pt idx="1">
                  <c:v>2692</c:v>
                </c:pt>
                <c:pt idx="2">
                  <c:v>2966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5C9-4E97-95F2-180D6A1F0BFC}"/>
            </c:ext>
          </c:extLst>
        </c:ser>
        <c:ser>
          <c:idx val="16"/>
          <c:order val="16"/>
          <c:tx>
            <c:strRef>
              <c:f>集計表!$B$21:$C$21</c:f>
              <c:strCache>
                <c:ptCount val="2"/>
                <c:pt idx="0">
                  <c:v>介護予防サービス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集計表!$D$21:$L$21</c15:sqref>
                  </c15:fullRef>
                </c:ext>
              </c:extLst>
              <c:f>(集計表!$E$21,集計表!$H$21,集計表!$K$21)</c:f>
              <c:numCache>
                <c:formatCode>#,##0_ ;[Red]\-#,##0\ </c:formatCode>
                <c:ptCount val="3"/>
                <c:pt idx="0">
                  <c:v>6373</c:v>
                </c:pt>
                <c:pt idx="1">
                  <c:v>7346</c:v>
                </c:pt>
                <c:pt idx="2">
                  <c:v>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5C9-4E97-95F2-180D6A1F0BFC}"/>
            </c:ext>
          </c:extLst>
        </c:ser>
        <c:ser>
          <c:idx val="17"/>
          <c:order val="17"/>
          <c:tx>
            <c:strRef>
              <c:f>集計表!$B$22:$C$22</c:f>
              <c:strCache>
                <c:ptCount val="2"/>
                <c:pt idx="0">
                  <c:v>介護予防・健康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集計表!$D$22:$L$22</c15:sqref>
                  </c15:fullRef>
                </c:ext>
              </c:extLst>
              <c:f>(集計表!$E$22,集計表!$H$22,集計表!$K$22)</c:f>
              <c:numCache>
                <c:formatCode>#,##0_ ;[Red]\-#,##0\ </c:formatCode>
                <c:ptCount val="3"/>
                <c:pt idx="0">
                  <c:v>3790</c:v>
                </c:pt>
                <c:pt idx="1">
                  <c:v>4369</c:v>
                </c:pt>
                <c:pt idx="2">
                  <c:v>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5C9-4E97-95F2-180D6A1F0BFC}"/>
            </c:ext>
          </c:extLst>
        </c:ser>
        <c:ser>
          <c:idx val="18"/>
          <c:order val="18"/>
          <c:tx>
            <c:strRef>
              <c:f>集計表!$B$23:$C$23</c:f>
              <c:strCache>
                <c:ptCount val="2"/>
                <c:pt idx="0">
                  <c:v>介護保険外福祉サービス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集計表!$D$23:$L$23</c15:sqref>
                  </c15:fullRef>
                </c:ext>
              </c:extLst>
              <c:f>(集計表!$E$23,集計表!$H$23,集計表!$K$23)</c:f>
              <c:numCache>
                <c:formatCode>#,##0_ ;[Red]\-#,##0\ </c:formatCode>
                <c:ptCount val="3"/>
                <c:pt idx="0">
                  <c:v>1921</c:v>
                </c:pt>
                <c:pt idx="1">
                  <c:v>1406</c:v>
                </c:pt>
                <c:pt idx="2">
                  <c:v>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5C9-4E97-95F2-180D6A1F0BFC}"/>
            </c:ext>
          </c:extLst>
        </c:ser>
        <c:ser>
          <c:idx val="19"/>
          <c:order val="19"/>
          <c:tx>
            <c:strRef>
              <c:f>集計表!$B$24:$C$24</c:f>
              <c:strCache>
                <c:ptCount val="2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集計表!$D$4:$L$4</c15:sqref>
                  </c15:fullRef>
                </c:ext>
              </c:extLst>
              <c:f>(集計表!$E$4,集計表!$H$4,集計表!$K$4)</c:f>
              <c:strCache>
                <c:ptCount val="3"/>
                <c:pt idx="0">
                  <c:v>令和3年度</c:v>
                </c:pt>
                <c:pt idx="1">
                  <c:v>令和4年度</c:v>
                </c:pt>
                <c:pt idx="2">
                  <c:v>令和5年度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集計表!$D$24:$L$24</c15:sqref>
                  </c15:fullRef>
                </c:ext>
              </c:extLst>
              <c:f>(集計表!$E$24,集計表!$H$24,集計表!$K$24)</c:f>
              <c:numCache>
                <c:formatCode>#,##0_ ;[Red]\-#,##0\ </c:formatCode>
                <c:ptCount val="3"/>
                <c:pt idx="0">
                  <c:v>15036</c:v>
                </c:pt>
                <c:pt idx="1">
                  <c:v>16620</c:v>
                </c:pt>
                <c:pt idx="2">
                  <c:v>16803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5C9-4E97-95F2-180D6A1F0B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613142816"/>
        <c:axId val="16551045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集計表!$B$5:$C$5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集計表!$D$5:$L$5</c15:sqref>
                        </c15:fullRef>
                        <c15:formulaRef>
                          <c15:sqref>(集計表!$E$5,集計表!$H$5,集計表!$K$5)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5C9-4E97-95F2-180D6A1F0BF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集計表!$B$6:$C$6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集計表!$D$6:$L$6</c15:sqref>
                        </c15:fullRef>
                        <c15:formulaRef>
                          <c15:sqref>(集計表!$E$6,集計表!$H$6,集計表!$K$6)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41105</c:v>
                      </c:pt>
                      <c:pt idx="1">
                        <c:v>45823</c:v>
                      </c:pt>
                      <c:pt idx="2">
                        <c:v>48395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5C9-4E97-95F2-180D6A1F0BF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集計表!$B$7:$C$7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集計表!$D$7:$L$7</c15:sqref>
                        </c15:fullRef>
                        <c15:formulaRef>
                          <c15:sqref>(集計表!$E$7,集計表!$H$7,集計表!$K$7)</c15:sqref>
                        </c15:formulaRef>
                      </c:ext>
                    </c:extLst>
                    <c:numCache>
                      <c:formatCode>#,##0_ 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5C9-4E97-95F2-180D6A1F0BF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集計表!$B$8:$C$8</c15:sqref>
                        </c15:formulaRef>
                      </c:ext>
                    </c:extLst>
                    <c:strCache>
                      <c:ptCount val="2"/>
                      <c:pt idx="0">
                        <c:v>来所・窓口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集計表!$D$8:$L$8</c15:sqref>
                        </c15:fullRef>
                        <c15:formulaRef>
                          <c15:sqref>(集計表!$E$8,集計表!$H$8,集計表!$K$8)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3914</c:v>
                      </c:pt>
                      <c:pt idx="1">
                        <c:v>4367</c:v>
                      </c:pt>
                      <c:pt idx="2">
                        <c:v>4843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55C9-4E97-95F2-180D6A1F0BF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集計表!$B$9:$C$9</c15:sqref>
                        </c15:formulaRef>
                      </c:ext>
                    </c:extLst>
                    <c:strCache>
                      <c:ptCount val="2"/>
                      <c:pt idx="0">
                        <c:v>電話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集計表!$D$9:$L$9</c15:sqref>
                        </c15:fullRef>
                        <c15:formulaRef>
                          <c15:sqref>(集計表!$E$9,集計表!$H$9,集計表!$K$9)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25847</c:v>
                      </c:pt>
                      <c:pt idx="1">
                        <c:v>30259</c:v>
                      </c:pt>
                      <c:pt idx="2">
                        <c:v>32332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5C9-4E97-95F2-180D6A1F0BF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集計表!$B$10:$C$10</c15:sqref>
                        </c15:formulaRef>
                      </c:ext>
                    </c:extLst>
                    <c:strCache>
                      <c:ptCount val="2"/>
                      <c:pt idx="0">
                        <c:v>その他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集計表!$D$10:$L$10</c15:sqref>
                        </c15:fullRef>
                        <c15:formulaRef>
                          <c15:sqref>(集計表!$E$10,集計表!$H$10,集計表!$K$10)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  <c:pt idx="0">
                        <c:v>11344</c:v>
                      </c:pt>
                      <c:pt idx="1">
                        <c:v>11197</c:v>
                      </c:pt>
                      <c:pt idx="2">
                        <c:v>11220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5C9-4E97-95F2-180D6A1F0BF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集計表!$B$11:$C$11</c15:sqref>
                        </c15:formulaRef>
                      </c:ext>
                    </c:extLst>
                    <c:strCache>
                      <c:ptCount val="2"/>
                      <c:pt idx="0">
                        <c:v>その他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集計表!$D$11:$L$11</c15:sqref>
                        </c15:fullRef>
                        <c15:formulaRef>
                          <c15:sqref>(集計表!$E$11,集計表!$H$11,集計表!$K$11)</c15:sqref>
                        </c15:formulaRef>
                      </c:ext>
                    </c:extLst>
                    <c:numCache>
                      <c:formatCode>#,##0_);[Red]\(#,##0\)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5C9-4E97-95F2-180D6A1F0BFC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集計表!$B$12:$C$12</c15:sqref>
                        </c15:formulaRef>
                      </c:ext>
                    </c:extLst>
                    <c:strCache>
                      <c:ptCount val="2"/>
                      <c:pt idx="0">
                        <c:v>その他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集計表!$D$4:$L$4</c15:sqref>
                        </c15:fullRef>
                        <c15:formulaRef>
                          <c15:sqref>(集計表!$E$4,集計表!$H$4,集計表!$K$4)</c15:sqref>
                        </c15:formulaRef>
                      </c:ext>
                    </c:extLst>
                    <c:strCache>
                      <c:ptCount val="3"/>
                      <c:pt idx="0">
                        <c:v>令和3年度</c:v>
                      </c:pt>
                      <c:pt idx="1">
                        <c:v>令和4年度</c:v>
                      </c:pt>
                      <c:pt idx="2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集計表!$D$12:$L$12</c15:sqref>
                        </c15:fullRef>
                        <c15:formulaRef>
                          <c15:sqref>(集計表!$E$12,集計表!$H$12,集計表!$K$12)</c15:sqref>
                        </c15:formulaRef>
                      </c:ext>
                    </c:extLst>
                    <c:numCache>
                      <c:formatCode>#,##0_ 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5C9-4E97-95F2-180D6A1F0BFC}"/>
                  </c:ext>
                </c:extLst>
              </c15:ser>
            </c15:filteredBarSeries>
          </c:ext>
        </c:extLst>
      </c:barChart>
      <c:catAx>
        <c:axId val="161314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55104560"/>
        <c:crosses val="autoZero"/>
        <c:auto val="0"/>
        <c:lblAlgn val="ctr"/>
        <c:lblOffset val="100"/>
        <c:noMultiLvlLbl val="0"/>
      </c:catAx>
      <c:valAx>
        <c:axId val="1655104560"/>
        <c:scaling>
          <c:orientation val="minMax"/>
        </c:scaling>
        <c:delete val="1"/>
        <c:axPos val="l"/>
        <c:numFmt formatCode="#,##0_ ;[Red]\-#,##0\ " sourceLinked="1"/>
        <c:majorTickMark val="none"/>
        <c:minorTickMark val="none"/>
        <c:tickLblPos val="nextTo"/>
        <c:crossAx val="161314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1</xdr:row>
      <xdr:rowOff>381000</xdr:rowOff>
    </xdr:from>
    <xdr:to>
      <xdr:col>12</xdr:col>
      <xdr:colOff>199346</xdr:colOff>
      <xdr:row>2</xdr:row>
      <xdr:rowOff>47625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101C8935-F60E-49D4-A12E-A259BDB03680}"/>
            </a:ext>
          </a:extLst>
        </xdr:cNvPr>
        <xdr:cNvSpPr txBox="1">
          <a:spLocks noChangeArrowheads="1"/>
        </xdr:cNvSpPr>
      </xdr:nvSpPr>
      <xdr:spPr bwMode="auto">
        <a:xfrm>
          <a:off x="11811000" y="381000"/>
          <a:ext cx="1128713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（単位：件）</a:t>
          </a:r>
        </a:p>
      </xdr:txBody>
    </xdr:sp>
    <xdr:clientData/>
  </xdr:twoCellAnchor>
  <xdr:twoCellAnchor>
    <xdr:from>
      <xdr:col>3</xdr:col>
      <xdr:colOff>83343</xdr:colOff>
      <xdr:row>10</xdr:row>
      <xdr:rowOff>59532</xdr:rowOff>
    </xdr:from>
    <xdr:to>
      <xdr:col>11</xdr:col>
      <xdr:colOff>998343</xdr:colOff>
      <xdr:row>10</xdr:row>
      <xdr:rowOff>2579532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5CF8C5-762C-4CF5-85A8-F03B02173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71436</xdr:colOff>
      <xdr:row>15</xdr:row>
      <xdr:rowOff>47624</xdr:rowOff>
    </xdr:from>
    <xdr:to>
      <xdr:col>11</xdr:col>
      <xdr:colOff>986436</xdr:colOff>
      <xdr:row>15</xdr:row>
      <xdr:rowOff>2567624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51E5B947-79DA-4627-B5AA-84FFA604A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24</xdr:row>
      <xdr:rowOff>79375</xdr:rowOff>
    </xdr:from>
    <xdr:to>
      <xdr:col>11</xdr:col>
      <xdr:colOff>915000</xdr:colOff>
      <xdr:row>25</xdr:row>
      <xdr:rowOff>809625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D5594C53-977E-43FE-8027-3234F04BE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79375</xdr:colOff>
      <xdr:row>24</xdr:row>
      <xdr:rowOff>3143250</xdr:rowOff>
    </xdr:from>
    <xdr:to>
      <xdr:col>13</xdr:col>
      <xdr:colOff>476250</xdr:colOff>
      <xdr:row>25</xdr:row>
      <xdr:rowOff>936625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A32A7D4-52B7-4308-B162-F6CAC4EE799D}"/>
            </a:ext>
          </a:extLst>
        </xdr:cNvPr>
        <xdr:cNvSpPr/>
      </xdr:nvSpPr>
      <xdr:spPr>
        <a:xfrm>
          <a:off x="12811125" y="15621000"/>
          <a:ext cx="650875" cy="3000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/>
        </a:p>
      </xdr:txBody>
    </xdr:sp>
    <xdr:clientData/>
  </xdr:twoCellAnchor>
  <xdr:twoCellAnchor>
    <xdr:from>
      <xdr:col>12</xdr:col>
      <xdr:colOff>142875</xdr:colOff>
      <xdr:row>24</xdr:row>
      <xdr:rowOff>3190875</xdr:rowOff>
    </xdr:from>
    <xdr:to>
      <xdr:col>13</xdr:col>
      <xdr:colOff>444500</xdr:colOff>
      <xdr:row>25</xdr:row>
      <xdr:rowOff>873124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86F10B0-2A54-4533-B008-EEA0594431DC}"/>
            </a:ext>
          </a:extLst>
        </xdr:cNvPr>
        <xdr:cNvSpPr txBox="1"/>
      </xdr:nvSpPr>
      <xdr:spPr>
        <a:xfrm>
          <a:off x="12874625" y="15668625"/>
          <a:ext cx="555625" cy="2889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t"/>
        <a:lstStyle/>
        <a:p>
          <a:r>
            <a:rPr kumimoji="1" lang="ja-JP" altLang="en-US" sz="2400" b="0"/>
            <a:t>　　　別紙１－①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1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showGridLines="0" tabSelected="1" view="pageBreakPreview" topLeftCell="A17" zoomScale="90" zoomScaleNormal="85" zoomScaleSheetLayoutView="90" workbookViewId="0">
      <selection activeCell="G19" sqref="G19"/>
    </sheetView>
  </sheetViews>
  <sheetFormatPr defaultRowHeight="13.5" x14ac:dyDescent="0.15"/>
  <cols>
    <col min="1" max="1" width="4.25" style="1" customWidth="1"/>
    <col min="2" max="2" width="3.75" style="1" customWidth="1"/>
    <col min="3" max="3" width="18.625" style="1" customWidth="1"/>
    <col min="4" max="12" width="15.625" style="1" customWidth="1"/>
    <col min="13" max="13" width="3.375" style="1" customWidth="1"/>
    <col min="14" max="14" width="6.375" style="1" customWidth="1"/>
    <col min="15" max="16384" width="9" style="1"/>
  </cols>
  <sheetData>
    <row r="1" spans="1:13" ht="36.75" customHeight="1" x14ac:dyDescent="0.15">
      <c r="L1" s="75"/>
      <c r="M1" s="75"/>
    </row>
    <row r="2" spans="1:13" ht="43.5" customHeight="1" x14ac:dyDescent="0.15">
      <c r="A2" s="88" t="s">
        <v>20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3" ht="10.5" customHeight="1" thickBot="1" x14ac:dyDescent="0.2"/>
    <row r="4" spans="1:13" ht="26.1" customHeight="1" x14ac:dyDescent="0.15">
      <c r="A4" s="92"/>
      <c r="B4" s="93"/>
      <c r="C4" s="93"/>
      <c r="D4" s="65" t="s">
        <v>21</v>
      </c>
      <c r="E4" s="61" t="s">
        <v>22</v>
      </c>
      <c r="F4" s="66" t="s">
        <v>21</v>
      </c>
      <c r="G4" s="65" t="s">
        <v>22</v>
      </c>
      <c r="H4" s="61" t="s">
        <v>23</v>
      </c>
      <c r="I4" s="66" t="s">
        <v>22</v>
      </c>
      <c r="J4" s="65" t="s">
        <v>23</v>
      </c>
      <c r="K4" s="61" t="s">
        <v>24</v>
      </c>
      <c r="L4" s="66" t="s">
        <v>23</v>
      </c>
    </row>
    <row r="5" spans="1:13" ht="28.5" customHeight="1" thickBot="1" x14ac:dyDescent="0.2">
      <c r="A5" s="94"/>
      <c r="B5" s="95"/>
      <c r="C5" s="95"/>
      <c r="D5" s="2" t="s">
        <v>18</v>
      </c>
      <c r="E5" s="3" t="s">
        <v>1</v>
      </c>
      <c r="F5" s="70" t="s">
        <v>14</v>
      </c>
      <c r="G5" s="18" t="s">
        <v>18</v>
      </c>
      <c r="H5" s="3" t="s">
        <v>1</v>
      </c>
      <c r="I5" s="4" t="s">
        <v>14</v>
      </c>
      <c r="J5" s="71" t="s">
        <v>18</v>
      </c>
      <c r="K5" s="3" t="s">
        <v>1</v>
      </c>
      <c r="L5" s="4" t="s">
        <v>14</v>
      </c>
    </row>
    <row r="6" spans="1:13" ht="26.1" customHeight="1" thickBot="1" x14ac:dyDescent="0.2">
      <c r="A6" s="89" t="s">
        <v>0</v>
      </c>
      <c r="B6" s="90"/>
      <c r="C6" s="91"/>
      <c r="D6" s="35">
        <v>3371</v>
      </c>
      <c r="E6" s="36">
        <v>41105</v>
      </c>
      <c r="F6" s="37">
        <v>44476</v>
      </c>
      <c r="G6" s="35">
        <v>3795</v>
      </c>
      <c r="H6" s="36">
        <v>45823</v>
      </c>
      <c r="I6" s="37">
        <v>49618</v>
      </c>
      <c r="J6" s="35">
        <v>3734</v>
      </c>
      <c r="K6" s="36">
        <v>48395</v>
      </c>
      <c r="L6" s="37">
        <f>SUM(J6:K6)</f>
        <v>52129</v>
      </c>
    </row>
    <row r="7" spans="1:13" ht="26.1" customHeight="1" thickBot="1" x14ac:dyDescent="0.2">
      <c r="A7" s="76" t="s">
        <v>2</v>
      </c>
      <c r="B7" s="77"/>
      <c r="C7" s="77"/>
      <c r="D7" s="6"/>
      <c r="E7" s="7"/>
      <c r="F7" s="8"/>
      <c r="G7" s="6"/>
      <c r="H7" s="7"/>
      <c r="I7" s="8"/>
      <c r="J7" s="6"/>
      <c r="K7" s="7"/>
      <c r="L7" s="5"/>
    </row>
    <row r="8" spans="1:13" ht="26.1" customHeight="1" x14ac:dyDescent="0.15">
      <c r="A8" s="14"/>
      <c r="B8" s="83" t="s">
        <v>5</v>
      </c>
      <c r="C8" s="84"/>
      <c r="D8" s="38">
        <v>821</v>
      </c>
      <c r="E8" s="39">
        <v>3914</v>
      </c>
      <c r="F8" s="40">
        <v>4735</v>
      </c>
      <c r="G8" s="38">
        <v>898</v>
      </c>
      <c r="H8" s="39">
        <v>4367</v>
      </c>
      <c r="I8" s="40">
        <v>5265</v>
      </c>
      <c r="J8" s="38">
        <v>801</v>
      </c>
      <c r="K8" s="39">
        <v>4843</v>
      </c>
      <c r="L8" s="41">
        <f t="shared" ref="L8:L24" si="0">SUM(J8:K8)</f>
        <v>5644</v>
      </c>
    </row>
    <row r="9" spans="1:13" ht="26.1" customHeight="1" x14ac:dyDescent="0.15">
      <c r="A9" s="9"/>
      <c r="B9" s="78" t="s">
        <v>6</v>
      </c>
      <c r="C9" s="79"/>
      <c r="D9" s="42">
        <v>2304</v>
      </c>
      <c r="E9" s="43">
        <v>25847</v>
      </c>
      <c r="F9" s="44">
        <v>28151</v>
      </c>
      <c r="G9" s="42">
        <v>2661</v>
      </c>
      <c r="H9" s="43">
        <v>30259</v>
      </c>
      <c r="I9" s="44">
        <v>32920</v>
      </c>
      <c r="J9" s="42">
        <v>2654</v>
      </c>
      <c r="K9" s="43">
        <v>32332</v>
      </c>
      <c r="L9" s="44">
        <f>SUM(J9:K9)</f>
        <v>34986</v>
      </c>
    </row>
    <row r="10" spans="1:13" ht="26.1" customHeight="1" thickBot="1" x14ac:dyDescent="0.2">
      <c r="A10" s="13"/>
      <c r="B10" s="85" t="s">
        <v>7</v>
      </c>
      <c r="C10" s="86"/>
      <c r="D10" s="45">
        <v>246</v>
      </c>
      <c r="E10" s="46">
        <v>11344</v>
      </c>
      <c r="F10" s="47">
        <v>11590</v>
      </c>
      <c r="G10" s="45">
        <v>236</v>
      </c>
      <c r="H10" s="46">
        <v>11197</v>
      </c>
      <c r="I10" s="47">
        <v>11433</v>
      </c>
      <c r="J10" s="45">
        <v>279</v>
      </c>
      <c r="K10" s="46">
        <v>11220</v>
      </c>
      <c r="L10" s="48">
        <f t="shared" si="0"/>
        <v>11499</v>
      </c>
    </row>
    <row r="11" spans="1:13" ht="207" customHeight="1" thickBot="1" x14ac:dyDescent="0.2">
      <c r="A11" s="15"/>
      <c r="B11" s="21"/>
      <c r="C11" s="21"/>
      <c r="D11" s="22"/>
      <c r="E11" s="23"/>
      <c r="F11" s="63"/>
      <c r="G11" s="22"/>
      <c r="H11" s="23"/>
      <c r="I11" s="63"/>
      <c r="J11" s="22"/>
      <c r="K11" s="23"/>
      <c r="L11" s="64"/>
    </row>
    <row r="12" spans="1:13" ht="26.1" customHeight="1" thickBot="1" x14ac:dyDescent="0.2">
      <c r="A12" s="76" t="s">
        <v>3</v>
      </c>
      <c r="B12" s="77"/>
      <c r="C12" s="77"/>
      <c r="D12" s="10"/>
      <c r="E12" s="11"/>
      <c r="F12" s="12"/>
      <c r="G12" s="10"/>
      <c r="H12" s="11"/>
      <c r="I12" s="12"/>
      <c r="J12" s="10"/>
      <c r="K12" s="11"/>
      <c r="L12" s="5"/>
    </row>
    <row r="13" spans="1:13" ht="26.1" customHeight="1" x14ac:dyDescent="0.15">
      <c r="A13" s="14"/>
      <c r="B13" s="83" t="s">
        <v>8</v>
      </c>
      <c r="C13" s="84"/>
      <c r="D13" s="29">
        <v>596</v>
      </c>
      <c r="E13" s="30">
        <v>7632</v>
      </c>
      <c r="F13" s="49">
        <v>8228</v>
      </c>
      <c r="G13" s="29">
        <v>851</v>
      </c>
      <c r="H13" s="30">
        <v>8959</v>
      </c>
      <c r="I13" s="49">
        <v>9810</v>
      </c>
      <c r="J13" s="29">
        <v>833</v>
      </c>
      <c r="K13" s="30">
        <v>8669</v>
      </c>
      <c r="L13" s="50">
        <f t="shared" si="0"/>
        <v>9502</v>
      </c>
    </row>
    <row r="14" spans="1:13" ht="26.1" customHeight="1" x14ac:dyDescent="0.15">
      <c r="A14" s="9"/>
      <c r="B14" s="78" t="s">
        <v>9</v>
      </c>
      <c r="C14" s="79"/>
      <c r="D14" s="32">
        <v>537</v>
      </c>
      <c r="E14" s="31">
        <v>10498</v>
      </c>
      <c r="F14" s="51">
        <v>11035</v>
      </c>
      <c r="G14" s="32">
        <v>675</v>
      </c>
      <c r="H14" s="31">
        <v>12656</v>
      </c>
      <c r="I14" s="51">
        <v>13331</v>
      </c>
      <c r="J14" s="32">
        <v>736</v>
      </c>
      <c r="K14" s="31">
        <v>13188</v>
      </c>
      <c r="L14" s="51">
        <f t="shared" si="0"/>
        <v>13924</v>
      </c>
    </row>
    <row r="15" spans="1:13" ht="26.1" customHeight="1" thickBot="1" x14ac:dyDescent="0.2">
      <c r="A15" s="13"/>
      <c r="B15" s="85" t="s">
        <v>10</v>
      </c>
      <c r="C15" s="86"/>
      <c r="D15" s="33">
        <v>2238</v>
      </c>
      <c r="E15" s="34">
        <v>23005</v>
      </c>
      <c r="F15" s="52">
        <v>25243</v>
      </c>
      <c r="G15" s="33">
        <v>2269</v>
      </c>
      <c r="H15" s="34">
        <v>24208</v>
      </c>
      <c r="I15" s="52">
        <v>26477</v>
      </c>
      <c r="J15" s="33">
        <v>2165</v>
      </c>
      <c r="K15" s="34">
        <v>26538</v>
      </c>
      <c r="L15" s="53">
        <f t="shared" si="0"/>
        <v>28703</v>
      </c>
    </row>
    <row r="16" spans="1:13" ht="206.25" customHeight="1" thickBot="1" x14ac:dyDescent="0.2">
      <c r="A16" s="24"/>
      <c r="B16" s="25"/>
      <c r="C16" s="26"/>
      <c r="D16" s="27"/>
      <c r="E16" s="28"/>
      <c r="F16" s="64"/>
      <c r="G16" s="27"/>
      <c r="H16" s="28"/>
      <c r="I16" s="64"/>
      <c r="J16" s="27"/>
      <c r="K16" s="28"/>
      <c r="L16" s="19"/>
    </row>
    <row r="17" spans="1:16" ht="26.1" customHeight="1" thickBot="1" x14ac:dyDescent="0.2">
      <c r="A17" s="80" t="s">
        <v>4</v>
      </c>
      <c r="B17" s="81"/>
      <c r="C17" s="82"/>
      <c r="D17" s="10"/>
      <c r="E17" s="11"/>
      <c r="F17" s="12"/>
      <c r="G17" s="10"/>
      <c r="H17" s="11"/>
      <c r="I17" s="12"/>
      <c r="J17" s="10"/>
      <c r="K17" s="11"/>
      <c r="L17" s="20"/>
    </row>
    <row r="18" spans="1:16" ht="26.1" customHeight="1" x14ac:dyDescent="0.15">
      <c r="A18" s="14"/>
      <c r="B18" s="98" t="s">
        <v>11</v>
      </c>
      <c r="C18" s="99"/>
      <c r="D18" s="54">
        <v>1921</v>
      </c>
      <c r="E18" s="55">
        <v>1690</v>
      </c>
      <c r="F18" s="49">
        <v>3611</v>
      </c>
      <c r="G18" s="54">
        <v>1828</v>
      </c>
      <c r="H18" s="55">
        <v>2007</v>
      </c>
      <c r="I18" s="49">
        <v>3835</v>
      </c>
      <c r="J18" s="54">
        <v>1627</v>
      </c>
      <c r="K18" s="55">
        <v>2109</v>
      </c>
      <c r="L18" s="50">
        <f t="shared" si="0"/>
        <v>3736</v>
      </c>
      <c r="P18" s="1" t="s">
        <v>15</v>
      </c>
    </row>
    <row r="19" spans="1:16" ht="26.1" customHeight="1" x14ac:dyDescent="0.15">
      <c r="A19" s="9"/>
      <c r="B19" s="100" t="s">
        <v>16</v>
      </c>
      <c r="C19" s="101"/>
      <c r="D19" s="56">
        <v>542</v>
      </c>
      <c r="E19" s="57">
        <v>9970</v>
      </c>
      <c r="F19" s="51">
        <v>10512</v>
      </c>
      <c r="G19" s="56">
        <v>996</v>
      </c>
      <c r="H19" s="57">
        <v>11383</v>
      </c>
      <c r="I19" s="51">
        <v>12379</v>
      </c>
      <c r="J19" s="56">
        <v>1137</v>
      </c>
      <c r="K19" s="57">
        <v>12633</v>
      </c>
      <c r="L19" s="51">
        <f t="shared" si="0"/>
        <v>13770</v>
      </c>
    </row>
    <row r="20" spans="1:16" ht="26.1" customHeight="1" x14ac:dyDescent="0.15">
      <c r="A20" s="9"/>
      <c r="B20" s="78" t="s">
        <v>19</v>
      </c>
      <c r="C20" s="79"/>
      <c r="D20" s="32">
        <v>87</v>
      </c>
      <c r="E20" s="31">
        <v>2325</v>
      </c>
      <c r="F20" s="51">
        <v>2412</v>
      </c>
      <c r="G20" s="32">
        <v>56</v>
      </c>
      <c r="H20" s="31">
        <v>2692</v>
      </c>
      <c r="I20" s="51">
        <v>2748</v>
      </c>
      <c r="J20" s="32">
        <v>32</v>
      </c>
      <c r="K20" s="31">
        <v>2966</v>
      </c>
      <c r="L20" s="51">
        <f t="shared" si="0"/>
        <v>2998</v>
      </c>
      <c r="N20" s="87"/>
    </row>
    <row r="21" spans="1:16" ht="26.1" customHeight="1" x14ac:dyDescent="0.15">
      <c r="A21" s="9"/>
      <c r="B21" s="78" t="s">
        <v>17</v>
      </c>
      <c r="C21" s="79"/>
      <c r="D21" s="32">
        <v>43</v>
      </c>
      <c r="E21" s="31">
        <v>6373</v>
      </c>
      <c r="F21" s="51">
        <v>6416</v>
      </c>
      <c r="G21" s="32">
        <v>18</v>
      </c>
      <c r="H21" s="31">
        <v>7346</v>
      </c>
      <c r="I21" s="51">
        <v>7364</v>
      </c>
      <c r="J21" s="32">
        <v>7</v>
      </c>
      <c r="K21" s="31">
        <v>8578</v>
      </c>
      <c r="L21" s="58">
        <f t="shared" si="0"/>
        <v>8585</v>
      </c>
      <c r="N21" s="87"/>
    </row>
    <row r="22" spans="1:16" ht="26.1" customHeight="1" x14ac:dyDescent="0.15">
      <c r="A22" s="9"/>
      <c r="B22" s="78" t="s">
        <v>12</v>
      </c>
      <c r="C22" s="79"/>
      <c r="D22" s="32">
        <v>134</v>
      </c>
      <c r="E22" s="31">
        <v>3790</v>
      </c>
      <c r="F22" s="51">
        <v>3924</v>
      </c>
      <c r="G22" s="32">
        <v>169</v>
      </c>
      <c r="H22" s="31">
        <v>4369</v>
      </c>
      <c r="I22" s="51">
        <v>4538</v>
      </c>
      <c r="J22" s="32">
        <v>116</v>
      </c>
      <c r="K22" s="31">
        <v>3721</v>
      </c>
      <c r="L22" s="51">
        <f t="shared" si="0"/>
        <v>3837</v>
      </c>
      <c r="N22" s="87"/>
    </row>
    <row r="23" spans="1:16" ht="26.1" customHeight="1" x14ac:dyDescent="0.15">
      <c r="A23" s="9"/>
      <c r="B23" s="96" t="s">
        <v>13</v>
      </c>
      <c r="C23" s="97"/>
      <c r="D23" s="32">
        <v>23</v>
      </c>
      <c r="E23" s="31">
        <v>1921</v>
      </c>
      <c r="F23" s="51">
        <v>1944</v>
      </c>
      <c r="G23" s="32">
        <v>7</v>
      </c>
      <c r="H23" s="31">
        <v>1406</v>
      </c>
      <c r="I23" s="51">
        <v>1413</v>
      </c>
      <c r="J23" s="32">
        <v>6</v>
      </c>
      <c r="K23" s="31">
        <v>1585</v>
      </c>
      <c r="L23" s="51">
        <f t="shared" si="0"/>
        <v>1591</v>
      </c>
      <c r="N23" s="87"/>
    </row>
    <row r="24" spans="1:16" ht="26.1" customHeight="1" thickBot="1" x14ac:dyDescent="0.2">
      <c r="A24" s="13"/>
      <c r="B24" s="85" t="s">
        <v>7</v>
      </c>
      <c r="C24" s="86"/>
      <c r="D24" s="59">
        <v>621</v>
      </c>
      <c r="E24" s="60">
        <v>15036</v>
      </c>
      <c r="F24" s="52">
        <v>15657</v>
      </c>
      <c r="G24" s="59">
        <v>721</v>
      </c>
      <c r="H24" s="60">
        <v>16620</v>
      </c>
      <c r="I24" s="52">
        <v>17341</v>
      </c>
      <c r="J24" s="59">
        <v>809</v>
      </c>
      <c r="K24" s="60">
        <v>16803</v>
      </c>
      <c r="L24" s="53">
        <f t="shared" si="0"/>
        <v>17612</v>
      </c>
      <c r="N24" s="87"/>
    </row>
    <row r="25" spans="1:16" ht="409.5" customHeight="1" x14ac:dyDescent="0.15">
      <c r="A25" s="15"/>
      <c r="B25" s="21"/>
      <c r="C25" s="21"/>
      <c r="D25" s="67"/>
      <c r="E25" s="68"/>
      <c r="F25" s="73"/>
      <c r="G25" s="67"/>
      <c r="H25" s="68"/>
      <c r="I25" s="73"/>
      <c r="J25" s="67"/>
      <c r="K25" s="68"/>
      <c r="L25" s="69"/>
      <c r="N25" s="62"/>
    </row>
    <row r="26" spans="1:16" ht="75" customHeight="1" thickBo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72"/>
      <c r="N26" s="74"/>
    </row>
  </sheetData>
  <mergeCells count="21">
    <mergeCell ref="N20:N24"/>
    <mergeCell ref="B21:C21"/>
    <mergeCell ref="B15:C15"/>
    <mergeCell ref="A2:L2"/>
    <mergeCell ref="A6:C6"/>
    <mergeCell ref="A4:C5"/>
    <mergeCell ref="A7:C7"/>
    <mergeCell ref="B23:C23"/>
    <mergeCell ref="B24:C24"/>
    <mergeCell ref="B18:C18"/>
    <mergeCell ref="B19:C19"/>
    <mergeCell ref="B20:C20"/>
    <mergeCell ref="L1:M1"/>
    <mergeCell ref="A12:C12"/>
    <mergeCell ref="B22:C22"/>
    <mergeCell ref="A17:C17"/>
    <mergeCell ref="B8:C8"/>
    <mergeCell ref="B9:C9"/>
    <mergeCell ref="B10:C10"/>
    <mergeCell ref="B13:C13"/>
    <mergeCell ref="B14:C14"/>
  </mergeCells>
  <phoneticPr fontId="2"/>
  <printOptions horizontalCentered="1" verticalCentered="1"/>
  <pageMargins left="0.78740157480314965" right="0.78740157480314965" top="0.47244094488188981" bottom="0.39370078740157483" header="0.51181102362204722" footer="0.39370078740157483"/>
  <pageSetup paperSize="8" scale="74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cp:lastPrinted>2023-07-18T09:12:33Z</cp:lastPrinted>
  <dcterms:created xsi:type="dcterms:W3CDTF">2012-01-24T08:24:53Z</dcterms:created>
  <dcterms:modified xsi:type="dcterms:W3CDTF">2024-08-01T06:32:11Z</dcterms:modified>
</cp:coreProperties>
</file>