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高齢介護課\15地域支援室\02地域包括支援センター担当\R6年度高齢者あんしんセンター\04包括運営協議会\第1回\資料\"/>
    </mc:Choice>
  </mc:AlternateContent>
  <xr:revisionPtr revIDLastSave="0" documentId="13_ncr:1_{A2BCBFE7-8349-454D-A898-B52E93EF50AD}" xr6:coauthVersionLast="36" xr6:coauthVersionMax="36" xr10:uidLastSave="{00000000-0000-0000-0000-000000000000}"/>
  <bookViews>
    <workbookView xWindow="120" yWindow="15" windowWidth="11700" windowHeight="6960" tabRatio="597" xr2:uid="{00000000-000D-0000-FFFF-FFFF00000000}"/>
  </bookViews>
  <sheets>
    <sheet name="R3～５活動実績表 (直営包括含む)" sheetId="50" r:id="rId1"/>
  </sheets>
  <definedNames>
    <definedName name="_xlnm.Print_Area" localSheetId="0">'R3～５活動実績表 (直営包括含む)'!$A$1:$E$54,'R3～５活動実績表 (直営包括含む)'!$F$3:$J$54</definedName>
  </definedNames>
  <calcPr calcId="191029"/>
</workbook>
</file>

<file path=xl/calcChain.xml><?xml version="1.0" encoding="utf-8"?>
<calcChain xmlns="http://schemas.openxmlformats.org/spreadsheetml/2006/main">
  <c r="I49" i="50" l="1"/>
  <c r="J54" i="50"/>
  <c r="I54" i="50"/>
  <c r="J53" i="50"/>
  <c r="I53" i="50"/>
  <c r="J52" i="50"/>
  <c r="I52" i="50"/>
  <c r="J51" i="50"/>
  <c r="I51" i="50"/>
  <c r="J50" i="50"/>
  <c r="I50" i="50"/>
  <c r="J49" i="50"/>
  <c r="H54" i="50"/>
  <c r="H53" i="50"/>
  <c r="H52" i="50"/>
  <c r="H51" i="50"/>
  <c r="H50" i="50"/>
  <c r="H49" i="50"/>
</calcChain>
</file>

<file path=xl/sharedStrings.xml><?xml version="1.0" encoding="utf-8"?>
<sst xmlns="http://schemas.openxmlformats.org/spreadsheetml/2006/main" count="126" uniqueCount="33">
  <si>
    <t>実  態  把  握</t>
    <rPh sb="0" eb="4">
      <t>ジッタイ</t>
    </rPh>
    <rPh sb="6" eb="10">
      <t>ハアク</t>
    </rPh>
    <phoneticPr fontId="3"/>
  </si>
  <si>
    <t>センター名</t>
    <rPh sb="4" eb="5">
      <t>メイ</t>
    </rPh>
    <phoneticPr fontId="3"/>
  </si>
  <si>
    <t>種      別</t>
    <rPh sb="0" eb="8">
      <t>シュベツ</t>
    </rPh>
    <phoneticPr fontId="3"/>
  </si>
  <si>
    <t>相  談  受  付</t>
    <rPh sb="0" eb="4">
      <t>ソウダン</t>
    </rPh>
    <rPh sb="6" eb="10">
      <t>ウケツケ</t>
    </rPh>
    <phoneticPr fontId="3"/>
  </si>
  <si>
    <t>スローライフ八尾</t>
    <rPh sb="6" eb="7">
      <t>ハチ</t>
    </rPh>
    <rPh sb="7" eb="8">
      <t>オ</t>
    </rPh>
    <phoneticPr fontId="3"/>
  </si>
  <si>
    <t>ホーム太子堂</t>
    <rPh sb="3" eb="6">
      <t>タイシドウ</t>
    </rPh>
    <phoneticPr fontId="3"/>
  </si>
  <si>
    <t>長　生　園</t>
    <rPh sb="0" eb="1">
      <t>チョウ</t>
    </rPh>
    <rPh sb="2" eb="3">
      <t>セイ</t>
    </rPh>
    <rPh sb="4" eb="5">
      <t>エン</t>
    </rPh>
    <phoneticPr fontId="3"/>
  </si>
  <si>
    <t>あ　お　ぞ　ら</t>
    <phoneticPr fontId="3"/>
  </si>
  <si>
    <t>緑　風　園</t>
    <rPh sb="0" eb="1">
      <t>リョク</t>
    </rPh>
    <rPh sb="2" eb="3">
      <t>フウ</t>
    </rPh>
    <rPh sb="4" eb="5">
      <t>エン</t>
    </rPh>
    <phoneticPr fontId="3"/>
  </si>
  <si>
    <t>合　　　計</t>
    <rPh sb="0" eb="1">
      <t>ゴウ</t>
    </rPh>
    <rPh sb="4" eb="5">
      <t>ケイ</t>
    </rPh>
    <phoneticPr fontId="3"/>
  </si>
  <si>
    <t>信　貴　の　里</t>
    <rPh sb="0" eb="1">
      <t>シン</t>
    </rPh>
    <rPh sb="2" eb="3">
      <t>キ</t>
    </rPh>
    <rPh sb="6" eb="7">
      <t>サト</t>
    </rPh>
    <phoneticPr fontId="3"/>
  </si>
  <si>
    <t>寿　光　園</t>
    <rPh sb="0" eb="1">
      <t>コトブキ</t>
    </rPh>
    <rPh sb="2" eb="3">
      <t>ヒカリ</t>
    </rPh>
    <rPh sb="4" eb="5">
      <t>エン</t>
    </rPh>
    <phoneticPr fontId="3"/>
  </si>
  <si>
    <t>成　法　苑</t>
    <rPh sb="0" eb="1">
      <t>シゲル</t>
    </rPh>
    <rPh sb="2" eb="3">
      <t>ホウ</t>
    </rPh>
    <rPh sb="4" eb="5">
      <t>ソノ</t>
    </rPh>
    <phoneticPr fontId="3"/>
  </si>
  <si>
    <t>サ ポ ー ト や お</t>
    <phoneticPr fontId="3"/>
  </si>
  <si>
    <t>萱　振　苑</t>
    <rPh sb="0" eb="1">
      <t>カヤ</t>
    </rPh>
    <rPh sb="2" eb="3">
      <t>フ</t>
    </rPh>
    <rPh sb="4" eb="5">
      <t>エン</t>
    </rPh>
    <phoneticPr fontId="3"/>
  </si>
  <si>
    <t>中　　　谷</t>
    <rPh sb="0" eb="1">
      <t>ナカ</t>
    </rPh>
    <rPh sb="4" eb="5">
      <t>タニ</t>
    </rPh>
    <phoneticPr fontId="3"/>
  </si>
  <si>
    <t>スローライフ北</t>
    <rPh sb="6" eb="7">
      <t>キタ</t>
    </rPh>
    <phoneticPr fontId="3"/>
  </si>
  <si>
    <t>りゅうげ</t>
    <phoneticPr fontId="3"/>
  </si>
  <si>
    <t>久宝寺愛の郷</t>
    <rPh sb="0" eb="3">
      <t>キュウホウジ</t>
    </rPh>
    <rPh sb="3" eb="4">
      <t>アイ</t>
    </rPh>
    <rPh sb="5" eb="6">
      <t>サト</t>
    </rPh>
    <phoneticPr fontId="3"/>
  </si>
  <si>
    <t>楽　　　寿</t>
    <rPh sb="0" eb="1">
      <t>ラク</t>
    </rPh>
    <rPh sb="4" eb="5">
      <t>ジュ</t>
    </rPh>
    <phoneticPr fontId="3"/>
  </si>
  <si>
    <t xml:space="preserve"> 高齢者あんしんセンター 活動実績表</t>
    <rPh sb="1" eb="4">
      <t>コウレイシャ</t>
    </rPh>
    <rPh sb="13" eb="15">
      <t>カツドウ</t>
    </rPh>
    <rPh sb="15" eb="17">
      <t>ジッセキ</t>
    </rPh>
    <rPh sb="17" eb="18">
      <t>ヒョウ</t>
    </rPh>
    <phoneticPr fontId="3"/>
  </si>
  <si>
    <t>地域型介護予防教室（集団）</t>
    <rPh sb="0" eb="3">
      <t>チイキガタ</t>
    </rPh>
    <rPh sb="3" eb="5">
      <t>カイゴ</t>
    </rPh>
    <rPh sb="5" eb="7">
      <t>ヨボウ</t>
    </rPh>
    <rPh sb="7" eb="9">
      <t>キョウシツ</t>
    </rPh>
    <rPh sb="10" eb="12">
      <t>シュウダン</t>
    </rPh>
    <phoneticPr fontId="3"/>
  </si>
  <si>
    <t>地域型介護予防教室（個別）</t>
    <rPh sb="0" eb="3">
      <t>チイキガタ</t>
    </rPh>
    <rPh sb="3" eb="5">
      <t>カイゴ</t>
    </rPh>
    <rPh sb="5" eb="7">
      <t>ヨボウ</t>
    </rPh>
    <rPh sb="7" eb="9">
      <t>キョウシツ</t>
    </rPh>
    <rPh sb="10" eb="12">
      <t>コベツ</t>
    </rPh>
    <phoneticPr fontId="3"/>
  </si>
  <si>
    <t>家族介護教室（集団）</t>
    <rPh sb="0" eb="2">
      <t>カゾク</t>
    </rPh>
    <rPh sb="4" eb="6">
      <t>キョウシツ</t>
    </rPh>
    <rPh sb="7" eb="9">
      <t>シュウダン</t>
    </rPh>
    <phoneticPr fontId="3"/>
  </si>
  <si>
    <t>家族介護教室（個別）</t>
    <rPh sb="7" eb="9">
      <t>コベツ</t>
    </rPh>
    <phoneticPr fontId="3"/>
  </si>
  <si>
    <t>基　幹　型</t>
    <rPh sb="0" eb="1">
      <t>モト</t>
    </rPh>
    <rPh sb="2" eb="3">
      <t>ミキ</t>
    </rPh>
    <rPh sb="4" eb="5">
      <t>カタ</t>
    </rPh>
    <phoneticPr fontId="3"/>
  </si>
  <si>
    <t>地域型介護予防教室（集団）（回数）</t>
    <rPh sb="0" eb="3">
      <t>チイキガタ</t>
    </rPh>
    <rPh sb="3" eb="5">
      <t>カイゴ</t>
    </rPh>
    <rPh sb="5" eb="7">
      <t>ヨボウ</t>
    </rPh>
    <rPh sb="7" eb="9">
      <t>キョウシツ</t>
    </rPh>
    <rPh sb="10" eb="12">
      <t>シュウダン</t>
    </rPh>
    <rPh sb="14" eb="16">
      <t>カイスウ</t>
    </rPh>
    <phoneticPr fontId="3"/>
  </si>
  <si>
    <t>地域型介護予防教室（個別）（件数）</t>
    <rPh sb="0" eb="3">
      <t>チイキガタ</t>
    </rPh>
    <rPh sb="3" eb="5">
      <t>カイゴ</t>
    </rPh>
    <rPh sb="5" eb="7">
      <t>ヨボウ</t>
    </rPh>
    <rPh sb="7" eb="9">
      <t>キョウシツ</t>
    </rPh>
    <rPh sb="10" eb="12">
      <t>コベツ</t>
    </rPh>
    <rPh sb="14" eb="16">
      <t>ケンスウ</t>
    </rPh>
    <phoneticPr fontId="3"/>
  </si>
  <si>
    <t>家族介護教室（集団）（回数）</t>
    <rPh sb="0" eb="2">
      <t>カゾク</t>
    </rPh>
    <rPh sb="4" eb="6">
      <t>キョウシツ</t>
    </rPh>
    <rPh sb="7" eb="9">
      <t>シュウダン</t>
    </rPh>
    <rPh sb="11" eb="13">
      <t>カイスウ</t>
    </rPh>
    <phoneticPr fontId="3"/>
  </si>
  <si>
    <t>家族介護教室（個別）（件数）</t>
    <rPh sb="7" eb="9">
      <t>コベツ</t>
    </rPh>
    <rPh sb="11" eb="13">
      <t>ケンスウ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</si>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</sst>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0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94">
    <xf numFmtId="0" fontId="0" fillId="0" borderId="0" xfId="0"/>
    <xf numFmtId="38" fontId="5" fillId="0" borderId="0" xfId="1" applyFont="1" applyBorder="1"/>
    <xf numFmtId="0" fontId="5" fillId="0" borderId="0" xfId="1" applyNumberFormat="1" applyFont="1" applyAlignment="1">
      <alignment horizontal="center" shrinkToFit="1"/>
    </xf>
    <xf numFmtId="0" fontId="5" fillId="0" borderId="0" xfId="1" applyNumberFormat="1" applyFont="1"/>
    <xf numFmtId="38" fontId="5" fillId="0" borderId="0" xfId="1" applyFont="1"/>
    <xf numFmtId="38" fontId="5" fillId="0" borderId="0" xfId="1" applyFont="1" applyFill="1"/>
    <xf numFmtId="0" fontId="6" fillId="0" borderId="0" xfId="1" applyNumberFormat="1" applyFont="1" applyAlignment="1">
      <alignment horizontal="left"/>
    </xf>
    <xf numFmtId="38" fontId="7" fillId="0" borderId="0" xfId="1" applyFont="1" applyFill="1" applyAlignment="1">
      <alignment horizontal="right"/>
    </xf>
    <xf numFmtId="0" fontId="8" fillId="2" borderId="9" xfId="1" applyNumberFormat="1" applyFont="1" applyFill="1" applyBorder="1" applyAlignment="1">
      <alignment horizontal="center" vertical="center" shrinkToFit="1"/>
    </xf>
    <xf numFmtId="0" fontId="8" fillId="2" borderId="10" xfId="1" applyNumberFormat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 shrinkToFit="1"/>
    </xf>
    <xf numFmtId="38" fontId="9" fillId="2" borderId="11" xfId="1" applyFont="1" applyFill="1" applyBorder="1" applyAlignment="1">
      <alignment horizontal="center" vertical="center" wrapText="1" shrinkToFit="1"/>
    </xf>
    <xf numFmtId="0" fontId="10" fillId="0" borderId="0" xfId="1" applyNumberFormat="1" applyFont="1"/>
    <xf numFmtId="0" fontId="10" fillId="0" borderId="0" xfId="1" applyNumberFormat="1" applyFont="1" applyAlignment="1">
      <alignment horizontal="center" shrinkToFit="1"/>
    </xf>
    <xf numFmtId="38" fontId="10" fillId="0" borderId="0" xfId="1" applyFont="1"/>
    <xf numFmtId="38" fontId="10" fillId="0" borderId="0" xfId="1" applyFont="1" applyFill="1"/>
    <xf numFmtId="0" fontId="12" fillId="0" borderId="1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top"/>
    </xf>
    <xf numFmtId="176" fontId="7" fillId="0" borderId="4" xfId="1" applyNumberFormat="1" applyFont="1" applyBorder="1" applyAlignment="1">
      <alignment vertical="center"/>
    </xf>
    <xf numFmtId="176" fontId="7" fillId="0" borderId="12" xfId="1" applyNumberFormat="1" applyFont="1" applyBorder="1" applyAlignment="1">
      <alignment vertical="center"/>
    </xf>
    <xf numFmtId="176" fontId="7" fillId="0" borderId="17" xfId="1" applyNumberFormat="1" applyFont="1" applyBorder="1" applyAlignment="1">
      <alignment vertical="top"/>
    </xf>
    <xf numFmtId="176" fontId="7" fillId="0" borderId="6" xfId="1" applyNumberFormat="1" applyFont="1" applyBorder="1" applyAlignment="1">
      <alignment vertical="center"/>
    </xf>
    <xf numFmtId="0" fontId="5" fillId="0" borderId="0" xfId="1" applyNumberFormat="1" applyFont="1" applyBorder="1"/>
    <xf numFmtId="0" fontId="12" fillId="0" borderId="2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top"/>
    </xf>
    <xf numFmtId="0" fontId="12" fillId="0" borderId="2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vertical="top"/>
    </xf>
    <xf numFmtId="176" fontId="7" fillId="0" borderId="4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vertical="top"/>
    </xf>
    <xf numFmtId="176" fontId="7" fillId="0" borderId="18" xfId="1" applyNumberFormat="1" applyFont="1" applyBorder="1" applyAlignment="1">
      <alignment horizontal="right" vertical="center"/>
    </xf>
    <xf numFmtId="0" fontId="12" fillId="0" borderId="25" xfId="1" applyNumberFormat="1" applyFont="1" applyBorder="1" applyAlignment="1">
      <alignment vertical="center"/>
    </xf>
    <xf numFmtId="176" fontId="7" fillId="0" borderId="15" xfId="1" applyNumberFormat="1" applyFont="1" applyFill="1" applyBorder="1" applyAlignment="1">
      <alignment vertical="center"/>
    </xf>
    <xf numFmtId="0" fontId="12" fillId="0" borderId="25" xfId="1" applyNumberFormat="1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horizontal="right" vertical="center"/>
    </xf>
    <xf numFmtId="0" fontId="12" fillId="0" borderId="3" xfId="1" applyNumberFormat="1" applyFont="1" applyBorder="1" applyAlignment="1">
      <alignment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vertical="top"/>
    </xf>
    <xf numFmtId="176" fontId="7" fillId="0" borderId="5" xfId="1" applyNumberFormat="1" applyFont="1" applyBorder="1" applyAlignment="1">
      <alignment horizontal="right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5" xfId="1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top"/>
    </xf>
    <xf numFmtId="176" fontId="7" fillId="0" borderId="6" xfId="1" applyNumberFormat="1" applyFont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top"/>
    </xf>
    <xf numFmtId="176" fontId="7" fillId="0" borderId="16" xfId="1" applyNumberFormat="1" applyFont="1" applyBorder="1" applyAlignment="1">
      <alignment vertical="top"/>
    </xf>
    <xf numFmtId="176" fontId="7" fillId="0" borderId="4" xfId="1" applyNumberFormat="1" applyFont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vertical="top"/>
    </xf>
    <xf numFmtId="176" fontId="7" fillId="0" borderId="17" xfId="1" applyNumberFormat="1" applyFont="1" applyFill="1" applyBorder="1" applyAlignment="1">
      <alignment vertical="top"/>
    </xf>
    <xf numFmtId="176" fontId="7" fillId="0" borderId="18" xfId="1" applyNumberFormat="1" applyFont="1" applyBorder="1" applyAlignment="1">
      <alignment vertical="top"/>
    </xf>
    <xf numFmtId="176" fontId="7" fillId="0" borderId="14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top"/>
    </xf>
    <xf numFmtId="0" fontId="5" fillId="0" borderId="0" xfId="1" applyNumberFormat="1" applyFont="1" applyBorder="1" applyAlignment="1">
      <alignment horizontal="center" shrinkToFit="1"/>
    </xf>
    <xf numFmtId="38" fontId="5" fillId="0" borderId="0" xfId="1" applyFont="1" applyFill="1" applyBorder="1"/>
    <xf numFmtId="176" fontId="7" fillId="0" borderId="5" xfId="1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7" fillId="0" borderId="0" xfId="1" applyFont="1" applyFill="1" applyBorder="1"/>
    <xf numFmtId="176" fontId="7" fillId="0" borderId="6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0" fontId="5" fillId="3" borderId="0" xfId="1" applyNumberFormat="1" applyFont="1" applyFill="1" applyAlignment="1">
      <alignment horizontal="center" shrinkToFit="1"/>
    </xf>
    <xf numFmtId="0" fontId="11" fillId="0" borderId="22" xfId="1" applyNumberFormat="1" applyFont="1" applyFill="1" applyBorder="1" applyAlignment="1">
      <alignment horizontal="center" vertical="center" shrinkToFit="1"/>
    </xf>
    <xf numFmtId="0" fontId="12" fillId="0" borderId="20" xfId="1" applyNumberFormat="1" applyFont="1" applyFill="1" applyBorder="1" applyAlignment="1">
      <alignment vertical="center"/>
    </xf>
    <xf numFmtId="176" fontId="7" fillId="0" borderId="19" xfId="1" applyNumberFormat="1" applyFont="1" applyFill="1" applyBorder="1" applyAlignment="1">
      <alignment vertical="center"/>
    </xf>
    <xf numFmtId="176" fontId="7" fillId="0" borderId="21" xfId="1" applyNumberFormat="1" applyFont="1" applyFill="1" applyBorder="1" applyAlignment="1">
      <alignment vertical="center"/>
    </xf>
    <xf numFmtId="0" fontId="12" fillId="4" borderId="20" xfId="1" applyNumberFormat="1" applyFont="1" applyFill="1" applyBorder="1" applyAlignment="1">
      <alignment vertical="center"/>
    </xf>
    <xf numFmtId="176" fontId="7" fillId="4" borderId="19" xfId="1" applyNumberFormat="1" applyFont="1" applyFill="1" applyBorder="1" applyAlignment="1">
      <alignment vertical="center"/>
    </xf>
    <xf numFmtId="176" fontId="7" fillId="4" borderId="21" xfId="1" applyNumberFormat="1" applyFont="1" applyFill="1" applyBorder="1" applyAlignment="1">
      <alignment vertical="center"/>
    </xf>
    <xf numFmtId="0" fontId="12" fillId="4" borderId="2" xfId="1" applyNumberFormat="1" applyFont="1" applyFill="1" applyBorder="1" applyAlignment="1">
      <alignment vertical="center"/>
    </xf>
    <xf numFmtId="176" fontId="7" fillId="4" borderId="4" xfId="1" applyNumberFormat="1" applyFont="1" applyFill="1" applyBorder="1" applyAlignment="1">
      <alignment vertical="center"/>
    </xf>
    <xf numFmtId="176" fontId="7" fillId="4" borderId="7" xfId="1" applyNumberFormat="1" applyFont="1" applyFill="1" applyBorder="1" applyAlignment="1">
      <alignment vertical="center"/>
    </xf>
    <xf numFmtId="0" fontId="12" fillId="4" borderId="25" xfId="1" applyNumberFormat="1" applyFont="1" applyFill="1" applyBorder="1" applyAlignment="1">
      <alignment vertical="center"/>
    </xf>
    <xf numFmtId="176" fontId="7" fillId="4" borderId="15" xfId="1" applyNumberFormat="1" applyFont="1" applyFill="1" applyBorder="1" applyAlignment="1">
      <alignment vertical="center"/>
    </xf>
    <xf numFmtId="176" fontId="7" fillId="4" borderId="18" xfId="1" applyNumberFormat="1" applyFont="1" applyFill="1" applyBorder="1" applyAlignment="1">
      <alignment vertical="center"/>
    </xf>
    <xf numFmtId="0" fontId="12" fillId="4" borderId="3" xfId="1" applyNumberFormat="1" applyFont="1" applyFill="1" applyBorder="1" applyAlignment="1">
      <alignment vertical="center"/>
    </xf>
    <xf numFmtId="176" fontId="7" fillId="4" borderId="8" xfId="1" applyNumberFormat="1" applyFont="1" applyFill="1" applyBorder="1" applyAlignment="1">
      <alignment vertical="center"/>
    </xf>
    <xf numFmtId="176" fontId="7" fillId="4" borderId="5" xfId="1" applyNumberFormat="1" applyFont="1" applyFill="1" applyBorder="1" applyAlignment="1">
      <alignment vertical="center"/>
    </xf>
    <xf numFmtId="0" fontId="11" fillId="0" borderId="22" xfId="1" applyNumberFormat="1" applyFont="1" applyBorder="1" applyAlignment="1">
      <alignment horizontal="center" vertical="center" shrinkToFit="1"/>
    </xf>
    <xf numFmtId="0" fontId="11" fillId="0" borderId="23" xfId="1" applyNumberFormat="1" applyFont="1" applyBorder="1" applyAlignment="1">
      <alignment horizontal="center" vertical="center" shrinkToFit="1"/>
    </xf>
    <xf numFmtId="0" fontId="11" fillId="0" borderId="24" xfId="1" applyNumberFormat="1" applyFont="1" applyBorder="1" applyAlignment="1">
      <alignment horizontal="center" vertical="center" shrinkToFit="1"/>
    </xf>
    <xf numFmtId="0" fontId="6" fillId="4" borderId="22" xfId="1" applyNumberFormat="1" applyFont="1" applyFill="1" applyBorder="1" applyAlignment="1">
      <alignment horizontal="center" vertical="center" shrinkToFit="1"/>
    </xf>
    <xf numFmtId="0" fontId="6" fillId="4" borderId="23" xfId="1" applyNumberFormat="1" applyFont="1" applyFill="1" applyBorder="1" applyAlignment="1">
      <alignment horizontal="center" vertical="center" shrinkToFit="1"/>
    </xf>
    <xf numFmtId="0" fontId="6" fillId="4" borderId="24" xfId="1" applyNumberFormat="1" applyFont="1" applyFill="1" applyBorder="1" applyAlignment="1">
      <alignment horizontal="center" vertical="center" shrinkToFit="1"/>
    </xf>
    <xf numFmtId="0" fontId="6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38" fontId="5" fillId="0" borderId="0" xfId="1" applyFont="1" applyAlignment="1">
      <alignment horizontal="center"/>
    </xf>
    <xf numFmtId="0" fontId="4" fillId="0" borderId="0" xfId="1" applyNumberFormat="1" applyFont="1" applyBorder="1" applyAlignment="1">
      <alignment horizontal="left" vertical="center" shrinkToFit="1"/>
    </xf>
    <xf numFmtId="0" fontId="4" fillId="0" borderId="0" xfId="1" applyNumberFormat="1" applyFont="1" applyBorder="1" applyAlignment="1">
      <alignment horizontal="center" vertical="top"/>
    </xf>
  </cellXfs>
  <cellStyles count="3">
    <cellStyle name="桁区切り" xfId="1" builtinId="6"/>
    <cellStyle name="標準" xfId="0" builtinId="0"/>
    <cellStyle name="標準 2" xfId="2" xr:uid="{402B19FF-E412-405B-9198-38B7F58C8DA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721179</xdr:colOff>
      <xdr:row>0</xdr:row>
      <xdr:rowOff>55788</xdr:rowOff>
    </xdr:from>
    <xdr:to>
      <xdr:col>4</xdr:col>
      <xdr:colOff>1251859</xdr:colOff>
      <xdr:row>1</xdr:row>
      <xdr:rowOff>231321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966858" y="55788"/>
          <a:ext cx="1945822" cy="4612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lnSpc>
              <a:spcPts val="3200"/>
            </a:lnSpc>
            <a:defRPr sz="1000"/>
          </a:pPr>
          <a:r>
            <a:rPr lang="ja-JP" altLang="en-US" sz="26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別紙１－②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54"/>
  <sheetViews>
    <sheetView tabSelected="1" view="pageBreakPreview" topLeftCell="B35" zoomScale="70" zoomScaleNormal="70" zoomScaleSheetLayoutView="70" workbookViewId="0">
      <selection activeCell="J52" sqref="J52"/>
    </sheetView>
  </sheetViews>
  <sheetFormatPr defaultRowHeight="23.1" customHeight="1" x14ac:dyDescent="0.25"/>
  <cols>
    <col min="1" max="1" width="32.625" style="2" customWidth="1"/>
    <col min="2" max="2" width="30.625" style="3" customWidth="1"/>
    <col min="3" max="5" width="18.625" style="4" customWidth="1"/>
    <col min="6" max="6" width="30.625" style="2" customWidth="1"/>
    <col min="7" max="7" width="40.375" style="3" customWidth="1"/>
    <col min="8" max="10" width="18.625" style="4" customWidth="1"/>
    <col min="11" max="11" width="4.375" style="3" customWidth="1"/>
    <col min="12" max="12" width="32.625" style="2" customWidth="1"/>
    <col min="13" max="13" width="30.625" style="3" customWidth="1"/>
    <col min="14" max="15" width="18.625" style="4" customWidth="1"/>
    <col min="16" max="16" width="18.625" style="5" customWidth="1"/>
    <col min="17" max="17" width="2.75" style="4" customWidth="1"/>
    <col min="18" max="18" width="23.125" style="4" bestFit="1" customWidth="1"/>
    <col min="19" max="16384" width="9" style="3"/>
  </cols>
  <sheetData>
    <row r="1" spans="1:18" ht="23.1" customHeight="1" x14ac:dyDescent="0.25">
      <c r="A1" s="92"/>
      <c r="B1" s="93"/>
      <c r="C1" s="1"/>
      <c r="D1" s="91"/>
      <c r="E1" s="91"/>
    </row>
    <row r="2" spans="1:18" ht="23.1" customHeight="1" x14ac:dyDescent="0.25">
      <c r="A2" s="92"/>
      <c r="B2" s="93"/>
      <c r="C2" s="1"/>
      <c r="D2" s="91"/>
      <c r="E2" s="91"/>
    </row>
    <row r="3" spans="1:18" ht="23.1" customHeight="1" x14ac:dyDescent="0.3">
      <c r="A3" s="89" t="s">
        <v>20</v>
      </c>
      <c r="B3" s="90"/>
      <c r="C3" s="90"/>
      <c r="D3" s="90"/>
      <c r="E3" s="90"/>
      <c r="F3" s="89" t="s">
        <v>20</v>
      </c>
      <c r="G3" s="90"/>
      <c r="H3" s="90"/>
      <c r="I3" s="90"/>
      <c r="J3" s="90"/>
      <c r="L3" s="6"/>
      <c r="O3" s="1"/>
    </row>
    <row r="4" spans="1:18" ht="23.1" customHeight="1" thickBot="1" x14ac:dyDescent="0.35">
      <c r="E4" s="7"/>
      <c r="J4" s="7"/>
      <c r="O4" s="1"/>
    </row>
    <row r="5" spans="1:18" s="12" customFormat="1" ht="48.75" customHeight="1" thickBot="1" x14ac:dyDescent="0.3">
      <c r="A5" s="8" t="s">
        <v>1</v>
      </c>
      <c r="B5" s="9" t="s">
        <v>2</v>
      </c>
      <c r="C5" s="10" t="s">
        <v>30</v>
      </c>
      <c r="D5" s="11" t="s">
        <v>31</v>
      </c>
      <c r="E5" s="11" t="s">
        <v>32</v>
      </c>
      <c r="F5" s="8" t="s">
        <v>1</v>
      </c>
      <c r="G5" s="9" t="s">
        <v>2</v>
      </c>
      <c r="H5" s="10" t="s">
        <v>30</v>
      </c>
      <c r="I5" s="11" t="s">
        <v>31</v>
      </c>
      <c r="J5" s="11" t="s">
        <v>32</v>
      </c>
      <c r="L5" s="13"/>
      <c r="N5" s="14"/>
      <c r="O5" s="14"/>
      <c r="P5" s="15"/>
      <c r="Q5" s="14"/>
      <c r="R5" s="14"/>
    </row>
    <row r="6" spans="1:18" ht="23.1" customHeight="1" thickTop="1" x14ac:dyDescent="0.25">
      <c r="A6" s="83" t="s">
        <v>14</v>
      </c>
      <c r="B6" s="16" t="s">
        <v>3</v>
      </c>
      <c r="C6" s="17">
        <v>2108</v>
      </c>
      <c r="D6" s="18">
        <v>2267</v>
      </c>
      <c r="E6" s="19">
        <v>2494</v>
      </c>
      <c r="F6" s="83" t="s">
        <v>8</v>
      </c>
      <c r="G6" s="16" t="s">
        <v>3</v>
      </c>
      <c r="H6" s="20">
        <v>4606</v>
      </c>
      <c r="I6" s="21">
        <v>6120</v>
      </c>
      <c r="J6" s="22">
        <v>6867</v>
      </c>
      <c r="K6" s="23"/>
      <c r="Q6" s="1"/>
      <c r="R6" s="1"/>
    </row>
    <row r="7" spans="1:18" ht="23.1" customHeight="1" x14ac:dyDescent="0.25">
      <c r="A7" s="84"/>
      <c r="B7" s="24" t="s">
        <v>0</v>
      </c>
      <c r="C7" s="17">
        <v>257</v>
      </c>
      <c r="D7" s="25">
        <v>278</v>
      </c>
      <c r="E7" s="19">
        <v>247</v>
      </c>
      <c r="F7" s="84"/>
      <c r="G7" s="24" t="s">
        <v>0</v>
      </c>
      <c r="H7" s="17">
        <v>256</v>
      </c>
      <c r="I7" s="25">
        <v>285</v>
      </c>
      <c r="J7" s="19">
        <v>278</v>
      </c>
      <c r="K7" s="23"/>
      <c r="L7" s="3"/>
      <c r="N7" s="3"/>
      <c r="O7" s="3"/>
      <c r="P7" s="3"/>
      <c r="Q7" s="1"/>
      <c r="R7" s="1"/>
    </row>
    <row r="8" spans="1:18" ht="23.1" customHeight="1" x14ac:dyDescent="0.25">
      <c r="A8" s="84"/>
      <c r="B8" s="26" t="s">
        <v>21</v>
      </c>
      <c r="C8" s="27">
        <v>15</v>
      </c>
      <c r="D8" s="28">
        <v>27</v>
      </c>
      <c r="E8" s="29">
        <v>28</v>
      </c>
      <c r="F8" s="84"/>
      <c r="G8" s="26" t="s">
        <v>21</v>
      </c>
      <c r="H8" s="30">
        <v>12</v>
      </c>
      <c r="I8" s="28">
        <v>16</v>
      </c>
      <c r="J8" s="29">
        <v>16</v>
      </c>
      <c r="K8" s="23"/>
      <c r="L8" s="3"/>
      <c r="N8" s="3"/>
      <c r="O8" s="3"/>
      <c r="P8" s="3"/>
      <c r="Q8" s="1"/>
      <c r="R8" s="1"/>
    </row>
    <row r="9" spans="1:18" ht="23.1" customHeight="1" x14ac:dyDescent="0.25">
      <c r="A9" s="84"/>
      <c r="B9" s="24" t="s">
        <v>22</v>
      </c>
      <c r="C9" s="31">
        <v>27</v>
      </c>
      <c r="D9" s="32">
        <v>0</v>
      </c>
      <c r="E9" s="33">
        <v>0</v>
      </c>
      <c r="F9" s="84"/>
      <c r="G9" s="34" t="s">
        <v>22</v>
      </c>
      <c r="H9" s="35">
        <v>61</v>
      </c>
      <c r="I9" s="32">
        <v>0</v>
      </c>
      <c r="J9" s="19">
        <v>0</v>
      </c>
      <c r="K9" s="23"/>
      <c r="L9" s="3"/>
      <c r="N9" s="3"/>
      <c r="O9" s="3"/>
      <c r="P9" s="3"/>
      <c r="Q9" s="1"/>
      <c r="R9" s="1"/>
    </row>
    <row r="10" spans="1:18" ht="23.1" customHeight="1" x14ac:dyDescent="0.25">
      <c r="A10" s="84"/>
      <c r="B10" s="36" t="s">
        <v>23</v>
      </c>
      <c r="C10" s="31">
        <v>6</v>
      </c>
      <c r="D10" s="32">
        <v>16</v>
      </c>
      <c r="E10" s="37">
        <v>14</v>
      </c>
      <c r="F10" s="84"/>
      <c r="G10" s="36" t="s">
        <v>23</v>
      </c>
      <c r="H10" s="35">
        <v>4</v>
      </c>
      <c r="I10" s="32">
        <v>6</v>
      </c>
      <c r="J10" s="29">
        <v>6</v>
      </c>
      <c r="K10" s="23"/>
      <c r="L10" s="3"/>
      <c r="N10" s="3"/>
      <c r="O10" s="3"/>
      <c r="P10" s="3"/>
      <c r="Q10" s="1"/>
      <c r="R10" s="1"/>
    </row>
    <row r="11" spans="1:18" ht="23.1" customHeight="1" thickBot="1" x14ac:dyDescent="0.3">
      <c r="A11" s="85"/>
      <c r="B11" s="38" t="s">
        <v>24</v>
      </c>
      <c r="C11" s="39">
        <v>25</v>
      </c>
      <c r="D11" s="40">
        <v>0</v>
      </c>
      <c r="E11" s="41">
        <v>0</v>
      </c>
      <c r="F11" s="85"/>
      <c r="G11" s="38" t="s">
        <v>24</v>
      </c>
      <c r="H11" s="42">
        <v>28</v>
      </c>
      <c r="I11" s="40">
        <v>0</v>
      </c>
      <c r="J11" s="43">
        <v>0</v>
      </c>
      <c r="K11" s="23"/>
      <c r="L11" s="3"/>
      <c r="N11" s="3"/>
      <c r="O11" s="3"/>
      <c r="P11" s="3"/>
      <c r="Q11" s="1"/>
      <c r="R11" s="1"/>
    </row>
    <row r="12" spans="1:18" ht="23.1" customHeight="1" x14ac:dyDescent="0.25">
      <c r="A12" s="83" t="s">
        <v>16</v>
      </c>
      <c r="B12" s="16" t="s">
        <v>3</v>
      </c>
      <c r="C12" s="20">
        <v>1732</v>
      </c>
      <c r="D12" s="44">
        <v>2188</v>
      </c>
      <c r="E12" s="45">
        <v>2417</v>
      </c>
      <c r="F12" s="83" t="s">
        <v>6</v>
      </c>
      <c r="G12" s="16" t="s">
        <v>3</v>
      </c>
      <c r="H12" s="46">
        <v>3583</v>
      </c>
      <c r="I12" s="47">
        <v>3240</v>
      </c>
      <c r="J12" s="48">
        <v>4155</v>
      </c>
      <c r="K12" s="23"/>
      <c r="L12" s="3"/>
      <c r="N12" s="3"/>
      <c r="O12" s="3"/>
      <c r="P12" s="3"/>
      <c r="Q12" s="1"/>
      <c r="R12" s="1"/>
    </row>
    <row r="13" spans="1:18" ht="23.1" customHeight="1" x14ac:dyDescent="0.25">
      <c r="A13" s="84"/>
      <c r="B13" s="24" t="s">
        <v>0</v>
      </c>
      <c r="C13" s="17">
        <v>125</v>
      </c>
      <c r="D13" s="25">
        <v>179</v>
      </c>
      <c r="E13" s="49">
        <v>255</v>
      </c>
      <c r="F13" s="84"/>
      <c r="G13" s="24" t="s">
        <v>0</v>
      </c>
      <c r="H13" s="30">
        <v>297</v>
      </c>
      <c r="I13" s="28">
        <v>287</v>
      </c>
      <c r="J13" s="25">
        <v>288</v>
      </c>
      <c r="K13" s="23"/>
      <c r="L13" s="3"/>
      <c r="N13" s="3"/>
      <c r="O13" s="3"/>
      <c r="P13" s="3"/>
      <c r="Q13" s="1"/>
      <c r="R13" s="1"/>
    </row>
    <row r="14" spans="1:18" ht="23.1" customHeight="1" x14ac:dyDescent="0.25">
      <c r="A14" s="84"/>
      <c r="B14" s="26" t="s">
        <v>21</v>
      </c>
      <c r="C14" s="30">
        <v>12</v>
      </c>
      <c r="D14" s="28">
        <v>19</v>
      </c>
      <c r="E14" s="50">
        <v>24</v>
      </c>
      <c r="F14" s="84"/>
      <c r="G14" s="26" t="s">
        <v>21</v>
      </c>
      <c r="H14" s="30">
        <v>15</v>
      </c>
      <c r="I14" s="28">
        <v>17</v>
      </c>
      <c r="J14" s="28">
        <v>17</v>
      </c>
      <c r="K14" s="23"/>
      <c r="L14" s="3"/>
      <c r="N14" s="3"/>
      <c r="O14" s="3"/>
      <c r="P14" s="3"/>
      <c r="Q14" s="1"/>
      <c r="R14" s="1"/>
    </row>
    <row r="15" spans="1:18" ht="23.1" customHeight="1" x14ac:dyDescent="0.25">
      <c r="A15" s="84"/>
      <c r="B15" s="34" t="s">
        <v>22</v>
      </c>
      <c r="C15" s="35">
        <v>0</v>
      </c>
      <c r="D15" s="32">
        <v>0</v>
      </c>
      <c r="E15" s="49">
        <v>0</v>
      </c>
      <c r="F15" s="84"/>
      <c r="G15" s="34" t="s">
        <v>22</v>
      </c>
      <c r="H15" s="35">
        <v>55</v>
      </c>
      <c r="I15" s="32">
        <v>4</v>
      </c>
      <c r="J15" s="25">
        <v>0</v>
      </c>
      <c r="K15" s="23"/>
      <c r="L15" s="3"/>
      <c r="N15" s="3"/>
      <c r="O15" s="3"/>
      <c r="P15" s="3"/>
      <c r="Q15" s="1"/>
      <c r="R15" s="1"/>
    </row>
    <row r="16" spans="1:18" ht="23.1" customHeight="1" x14ac:dyDescent="0.25">
      <c r="A16" s="84"/>
      <c r="B16" s="36" t="s">
        <v>23</v>
      </c>
      <c r="C16" s="35">
        <v>2</v>
      </c>
      <c r="D16" s="32">
        <v>9</v>
      </c>
      <c r="E16" s="50">
        <v>6</v>
      </c>
      <c r="F16" s="84"/>
      <c r="G16" s="36" t="s">
        <v>23</v>
      </c>
      <c r="H16" s="35">
        <v>5</v>
      </c>
      <c r="I16" s="32">
        <v>7</v>
      </c>
      <c r="J16" s="28">
        <v>5</v>
      </c>
      <c r="K16" s="23"/>
      <c r="L16" s="3"/>
      <c r="N16" s="3"/>
      <c r="O16" s="3"/>
      <c r="P16" s="3"/>
      <c r="Q16" s="1"/>
      <c r="R16" s="1"/>
    </row>
    <row r="17" spans="1:18" ht="23.1" customHeight="1" thickBot="1" x14ac:dyDescent="0.3">
      <c r="A17" s="85"/>
      <c r="B17" s="38" t="s">
        <v>24</v>
      </c>
      <c r="C17" s="42">
        <v>0</v>
      </c>
      <c r="D17" s="40">
        <v>0</v>
      </c>
      <c r="E17" s="41">
        <v>0</v>
      </c>
      <c r="F17" s="85"/>
      <c r="G17" s="38" t="s">
        <v>24</v>
      </c>
      <c r="H17" s="42">
        <v>48</v>
      </c>
      <c r="I17" s="40">
        <v>20</v>
      </c>
      <c r="J17" s="51">
        <v>17</v>
      </c>
      <c r="K17" s="23"/>
      <c r="L17" s="3"/>
      <c r="N17" s="3"/>
      <c r="O17" s="3"/>
      <c r="P17" s="3"/>
      <c r="Q17" s="1"/>
      <c r="R17" s="1"/>
    </row>
    <row r="18" spans="1:18" ht="23.1" customHeight="1" x14ac:dyDescent="0.25">
      <c r="A18" s="83" t="s">
        <v>4</v>
      </c>
      <c r="B18" s="16" t="s">
        <v>3</v>
      </c>
      <c r="C18" s="20">
        <v>1555</v>
      </c>
      <c r="D18" s="21">
        <v>2105</v>
      </c>
      <c r="E18" s="22">
        <v>1761</v>
      </c>
      <c r="F18" s="83" t="s">
        <v>13</v>
      </c>
      <c r="G18" s="16" t="s">
        <v>3</v>
      </c>
      <c r="H18" s="46">
        <v>2788</v>
      </c>
      <c r="I18" s="52">
        <v>3047</v>
      </c>
      <c r="J18" s="21">
        <v>3483</v>
      </c>
      <c r="K18" s="23"/>
      <c r="L18" s="3"/>
      <c r="N18" s="3"/>
      <c r="O18" s="3"/>
      <c r="P18" s="3"/>
      <c r="Q18" s="1"/>
      <c r="R18" s="1"/>
    </row>
    <row r="19" spans="1:18" ht="23.1" customHeight="1" x14ac:dyDescent="0.25">
      <c r="A19" s="84"/>
      <c r="B19" s="24" t="s">
        <v>0</v>
      </c>
      <c r="C19" s="17">
        <v>178</v>
      </c>
      <c r="D19" s="25">
        <v>242</v>
      </c>
      <c r="E19" s="19">
        <v>275</v>
      </c>
      <c r="F19" s="84"/>
      <c r="G19" s="24" t="s">
        <v>0</v>
      </c>
      <c r="H19" s="30">
        <v>247</v>
      </c>
      <c r="I19" s="28">
        <v>298</v>
      </c>
      <c r="J19" s="25">
        <v>274</v>
      </c>
      <c r="K19" s="23"/>
      <c r="L19" s="3"/>
      <c r="N19" s="3"/>
      <c r="O19" s="3"/>
      <c r="P19" s="3"/>
      <c r="Q19" s="1"/>
      <c r="R19" s="1"/>
    </row>
    <row r="20" spans="1:18" ht="23.1" customHeight="1" x14ac:dyDescent="0.25">
      <c r="A20" s="84"/>
      <c r="B20" s="26" t="s">
        <v>21</v>
      </c>
      <c r="C20" s="30">
        <v>9</v>
      </c>
      <c r="D20" s="28">
        <v>27</v>
      </c>
      <c r="E20" s="29">
        <v>40</v>
      </c>
      <c r="F20" s="84"/>
      <c r="G20" s="26" t="s">
        <v>21</v>
      </c>
      <c r="H20" s="30">
        <v>16</v>
      </c>
      <c r="I20" s="28">
        <v>16</v>
      </c>
      <c r="J20" s="28">
        <v>16</v>
      </c>
      <c r="K20" s="23"/>
      <c r="L20" s="3"/>
      <c r="N20" s="3"/>
      <c r="O20" s="3"/>
      <c r="P20" s="3"/>
      <c r="Q20" s="1"/>
      <c r="R20" s="1"/>
    </row>
    <row r="21" spans="1:18" ht="23.1" customHeight="1" x14ac:dyDescent="0.25">
      <c r="A21" s="84"/>
      <c r="B21" s="34" t="s">
        <v>22</v>
      </c>
      <c r="C21" s="35">
        <v>0</v>
      </c>
      <c r="D21" s="32">
        <v>0</v>
      </c>
      <c r="E21" s="19">
        <v>0</v>
      </c>
      <c r="F21" s="84"/>
      <c r="G21" s="34" t="s">
        <v>22</v>
      </c>
      <c r="H21" s="35">
        <v>10</v>
      </c>
      <c r="I21" s="32">
        <v>3</v>
      </c>
      <c r="J21" s="25">
        <v>0</v>
      </c>
      <c r="K21" s="23"/>
      <c r="L21" s="3"/>
      <c r="N21" s="3"/>
      <c r="O21" s="3"/>
      <c r="P21" s="3"/>
      <c r="Q21" s="1"/>
      <c r="R21" s="1"/>
    </row>
    <row r="22" spans="1:18" ht="23.1" customHeight="1" x14ac:dyDescent="0.25">
      <c r="A22" s="84"/>
      <c r="B22" s="36" t="s">
        <v>23</v>
      </c>
      <c r="C22" s="35">
        <v>5</v>
      </c>
      <c r="D22" s="32">
        <v>10</v>
      </c>
      <c r="E22" s="29">
        <v>6</v>
      </c>
      <c r="F22" s="84"/>
      <c r="G22" s="36" t="s">
        <v>23</v>
      </c>
      <c r="H22" s="35">
        <v>5</v>
      </c>
      <c r="I22" s="32">
        <v>5</v>
      </c>
      <c r="J22" s="28">
        <v>6</v>
      </c>
      <c r="K22" s="23"/>
      <c r="L22" s="3"/>
      <c r="N22" s="3"/>
      <c r="O22" s="3"/>
      <c r="P22" s="3"/>
      <c r="Q22" s="1"/>
      <c r="R22" s="1"/>
    </row>
    <row r="23" spans="1:18" ht="23.1" customHeight="1" thickBot="1" x14ac:dyDescent="0.3">
      <c r="A23" s="85"/>
      <c r="B23" s="38" t="s">
        <v>24</v>
      </c>
      <c r="C23" s="42">
        <v>0</v>
      </c>
      <c r="D23" s="32">
        <v>0</v>
      </c>
      <c r="E23" s="43">
        <v>0</v>
      </c>
      <c r="F23" s="85"/>
      <c r="G23" s="38" t="s">
        <v>24</v>
      </c>
      <c r="H23" s="42">
        <v>13</v>
      </c>
      <c r="I23" s="32">
        <v>11</v>
      </c>
      <c r="J23" s="53">
        <v>8</v>
      </c>
      <c r="K23" s="23"/>
      <c r="L23" s="3"/>
      <c r="N23" s="3"/>
      <c r="O23" s="3"/>
      <c r="P23" s="3"/>
      <c r="Q23" s="1"/>
      <c r="R23" s="1"/>
    </row>
    <row r="24" spans="1:18" ht="23.1" customHeight="1" x14ac:dyDescent="0.25">
      <c r="A24" s="83" t="s">
        <v>17</v>
      </c>
      <c r="B24" s="16" t="s">
        <v>3</v>
      </c>
      <c r="C24" s="20">
        <v>3446</v>
      </c>
      <c r="D24" s="44">
        <v>4169</v>
      </c>
      <c r="E24" s="45">
        <v>3890</v>
      </c>
      <c r="F24" s="83" t="s">
        <v>12</v>
      </c>
      <c r="G24" s="16" t="s">
        <v>3</v>
      </c>
      <c r="H24" s="54">
        <v>2318</v>
      </c>
      <c r="I24" s="55">
        <v>2369</v>
      </c>
      <c r="J24" s="44">
        <v>2270</v>
      </c>
      <c r="K24" s="23"/>
      <c r="L24" s="3"/>
      <c r="N24" s="3"/>
      <c r="O24" s="3"/>
      <c r="P24" s="3"/>
      <c r="Q24" s="1"/>
      <c r="R24" s="1"/>
    </row>
    <row r="25" spans="1:18" ht="23.1" customHeight="1" x14ac:dyDescent="0.25">
      <c r="A25" s="84"/>
      <c r="B25" s="24" t="s">
        <v>0</v>
      </c>
      <c r="C25" s="17">
        <v>257</v>
      </c>
      <c r="D25" s="25">
        <v>252</v>
      </c>
      <c r="E25" s="49">
        <v>320</v>
      </c>
      <c r="F25" s="84"/>
      <c r="G25" s="24" t="s">
        <v>0</v>
      </c>
      <c r="H25" s="30">
        <v>276</v>
      </c>
      <c r="I25" s="28">
        <v>264</v>
      </c>
      <c r="J25" s="25">
        <v>271</v>
      </c>
      <c r="K25" s="23"/>
      <c r="L25" s="3"/>
      <c r="N25" s="3"/>
      <c r="O25" s="3"/>
      <c r="P25" s="3"/>
      <c r="Q25" s="1"/>
      <c r="R25" s="1"/>
    </row>
    <row r="26" spans="1:18" ht="23.1" customHeight="1" x14ac:dyDescent="0.25">
      <c r="A26" s="84"/>
      <c r="B26" s="26" t="s">
        <v>21</v>
      </c>
      <c r="C26" s="30">
        <v>5</v>
      </c>
      <c r="D26" s="28">
        <v>12</v>
      </c>
      <c r="E26" s="50">
        <v>15</v>
      </c>
      <c r="F26" s="84"/>
      <c r="G26" s="26" t="s">
        <v>21</v>
      </c>
      <c r="H26" s="30">
        <v>15</v>
      </c>
      <c r="I26" s="28">
        <v>16</v>
      </c>
      <c r="J26" s="28">
        <v>16</v>
      </c>
      <c r="K26" s="23"/>
      <c r="L26" s="3"/>
      <c r="N26" s="3"/>
      <c r="O26" s="3"/>
      <c r="P26" s="3"/>
      <c r="Q26" s="1"/>
      <c r="R26" s="1"/>
    </row>
    <row r="27" spans="1:18" ht="23.1" customHeight="1" x14ac:dyDescent="0.25">
      <c r="A27" s="84"/>
      <c r="B27" s="34" t="s">
        <v>22</v>
      </c>
      <c r="C27" s="35">
        <v>113</v>
      </c>
      <c r="D27" s="32">
        <v>59</v>
      </c>
      <c r="E27" s="49">
        <v>3</v>
      </c>
      <c r="F27" s="84"/>
      <c r="G27" s="34" t="s">
        <v>22</v>
      </c>
      <c r="H27" s="35">
        <v>6</v>
      </c>
      <c r="I27" s="32">
        <v>0</v>
      </c>
      <c r="J27" s="25">
        <v>0</v>
      </c>
      <c r="K27" s="23"/>
      <c r="L27" s="3"/>
      <c r="N27" s="3"/>
      <c r="O27" s="3"/>
      <c r="P27" s="3"/>
      <c r="Q27" s="1"/>
      <c r="R27" s="1"/>
    </row>
    <row r="28" spans="1:18" ht="23.1" customHeight="1" x14ac:dyDescent="0.25">
      <c r="A28" s="84"/>
      <c r="B28" s="36" t="s">
        <v>23</v>
      </c>
      <c r="C28" s="35">
        <v>6</v>
      </c>
      <c r="D28" s="32">
        <v>10</v>
      </c>
      <c r="E28" s="50">
        <v>12</v>
      </c>
      <c r="F28" s="84"/>
      <c r="G28" s="36" t="s">
        <v>23</v>
      </c>
      <c r="H28" s="35">
        <v>6</v>
      </c>
      <c r="I28" s="32">
        <v>6</v>
      </c>
      <c r="J28" s="28">
        <v>6</v>
      </c>
      <c r="K28" s="23"/>
      <c r="L28" s="3"/>
      <c r="N28" s="3"/>
      <c r="O28" s="3"/>
      <c r="P28" s="3"/>
      <c r="Q28" s="1"/>
      <c r="R28" s="1"/>
    </row>
    <row r="29" spans="1:18" ht="23.1" customHeight="1" thickBot="1" x14ac:dyDescent="0.3">
      <c r="A29" s="85"/>
      <c r="B29" s="38" t="s">
        <v>24</v>
      </c>
      <c r="C29" s="42">
        <v>0</v>
      </c>
      <c r="D29" s="40">
        <v>0</v>
      </c>
      <c r="E29" s="41">
        <v>0</v>
      </c>
      <c r="F29" s="85"/>
      <c r="G29" s="38" t="s">
        <v>24</v>
      </c>
      <c r="H29" s="42">
        <v>4</v>
      </c>
      <c r="I29" s="40">
        <v>0</v>
      </c>
      <c r="J29" s="51">
        <v>0</v>
      </c>
      <c r="K29" s="23"/>
      <c r="L29" s="3"/>
      <c r="N29" s="3"/>
      <c r="O29" s="3"/>
      <c r="P29" s="3"/>
      <c r="Q29" s="1"/>
      <c r="R29" s="1"/>
    </row>
    <row r="30" spans="1:18" ht="23.1" customHeight="1" x14ac:dyDescent="0.25">
      <c r="A30" s="83" t="s">
        <v>5</v>
      </c>
      <c r="B30" s="16" t="s">
        <v>3</v>
      </c>
      <c r="C30" s="20">
        <v>2671</v>
      </c>
      <c r="D30" s="21">
        <v>2907</v>
      </c>
      <c r="E30" s="22">
        <v>2629</v>
      </c>
      <c r="F30" s="83" t="s">
        <v>11</v>
      </c>
      <c r="G30" s="16" t="s">
        <v>3</v>
      </c>
      <c r="H30" s="46">
        <v>1661</v>
      </c>
      <c r="I30" s="52">
        <v>1770</v>
      </c>
      <c r="J30" s="21">
        <v>1724</v>
      </c>
      <c r="K30" s="23"/>
      <c r="L30" s="3"/>
      <c r="N30" s="3"/>
      <c r="O30" s="3"/>
      <c r="P30" s="3"/>
      <c r="Q30" s="1"/>
      <c r="R30" s="1"/>
    </row>
    <row r="31" spans="1:18" ht="23.1" customHeight="1" x14ac:dyDescent="0.25">
      <c r="A31" s="84"/>
      <c r="B31" s="24" t="s">
        <v>0</v>
      </c>
      <c r="C31" s="17">
        <v>204</v>
      </c>
      <c r="D31" s="25">
        <v>247</v>
      </c>
      <c r="E31" s="19">
        <v>263</v>
      </c>
      <c r="F31" s="84"/>
      <c r="G31" s="24" t="s">
        <v>0</v>
      </c>
      <c r="H31" s="30">
        <v>173</v>
      </c>
      <c r="I31" s="28">
        <v>210</v>
      </c>
      <c r="J31" s="25">
        <v>274</v>
      </c>
      <c r="K31" s="23"/>
      <c r="L31" s="3"/>
      <c r="N31" s="3"/>
      <c r="O31" s="3"/>
      <c r="P31" s="3"/>
      <c r="Q31" s="1"/>
      <c r="R31" s="1"/>
    </row>
    <row r="32" spans="1:18" ht="23.1" customHeight="1" x14ac:dyDescent="0.25">
      <c r="A32" s="84"/>
      <c r="B32" s="26" t="s">
        <v>21</v>
      </c>
      <c r="C32" s="30">
        <v>16</v>
      </c>
      <c r="D32" s="28">
        <v>22</v>
      </c>
      <c r="E32" s="29">
        <v>16</v>
      </c>
      <c r="F32" s="84"/>
      <c r="G32" s="26" t="s">
        <v>21</v>
      </c>
      <c r="H32" s="30">
        <v>4</v>
      </c>
      <c r="I32" s="28">
        <v>12</v>
      </c>
      <c r="J32" s="28">
        <v>16</v>
      </c>
      <c r="K32" s="23"/>
      <c r="L32" s="56"/>
      <c r="M32" s="23"/>
      <c r="N32" s="1"/>
      <c r="O32" s="1"/>
      <c r="P32" s="57"/>
      <c r="R32" s="1"/>
    </row>
    <row r="33" spans="1:18" ht="23.1" customHeight="1" x14ac:dyDescent="0.25">
      <c r="A33" s="84"/>
      <c r="B33" s="34" t="s">
        <v>22</v>
      </c>
      <c r="C33" s="35">
        <v>8</v>
      </c>
      <c r="D33" s="32">
        <v>0</v>
      </c>
      <c r="E33" s="29">
        <v>0</v>
      </c>
      <c r="F33" s="84"/>
      <c r="G33" s="34" t="s">
        <v>22</v>
      </c>
      <c r="H33" s="35">
        <v>118</v>
      </c>
      <c r="I33" s="32">
        <v>175</v>
      </c>
      <c r="J33" s="25">
        <v>0</v>
      </c>
      <c r="K33" s="23"/>
      <c r="L33" s="56"/>
      <c r="M33" s="23"/>
      <c r="N33" s="1"/>
      <c r="O33" s="1"/>
      <c r="P33" s="57"/>
      <c r="R33" s="1"/>
    </row>
    <row r="34" spans="1:18" ht="23.1" customHeight="1" x14ac:dyDescent="0.25">
      <c r="A34" s="84"/>
      <c r="B34" s="36" t="s">
        <v>23</v>
      </c>
      <c r="C34" s="35">
        <v>6</v>
      </c>
      <c r="D34" s="32">
        <v>10</v>
      </c>
      <c r="E34" s="29">
        <v>11</v>
      </c>
      <c r="F34" s="84"/>
      <c r="G34" s="36" t="s">
        <v>23</v>
      </c>
      <c r="H34" s="35">
        <v>0</v>
      </c>
      <c r="I34" s="32">
        <v>5</v>
      </c>
      <c r="J34" s="28">
        <v>6</v>
      </c>
      <c r="K34" s="23"/>
      <c r="L34" s="56"/>
      <c r="M34" s="23"/>
      <c r="N34" s="1"/>
      <c r="O34" s="1"/>
      <c r="P34" s="57"/>
      <c r="R34" s="1"/>
    </row>
    <row r="35" spans="1:18" ht="23.1" customHeight="1" thickBot="1" x14ac:dyDescent="0.35">
      <c r="A35" s="85"/>
      <c r="B35" s="38" t="s">
        <v>24</v>
      </c>
      <c r="C35" s="42">
        <v>0</v>
      </c>
      <c r="D35" s="32">
        <v>0</v>
      </c>
      <c r="E35" s="58">
        <v>0</v>
      </c>
      <c r="F35" s="85"/>
      <c r="G35" s="38" t="s">
        <v>24</v>
      </c>
      <c r="H35" s="42">
        <v>8</v>
      </c>
      <c r="I35" s="32">
        <v>14</v>
      </c>
      <c r="J35" s="53">
        <v>0</v>
      </c>
      <c r="K35" s="23"/>
      <c r="L35" s="59"/>
      <c r="M35" s="60"/>
      <c r="N35" s="61"/>
      <c r="O35" s="61"/>
      <c r="P35" s="62"/>
      <c r="Q35" s="63"/>
      <c r="R35" s="1"/>
    </row>
    <row r="36" spans="1:18" ht="23.1" customHeight="1" x14ac:dyDescent="0.3">
      <c r="A36" s="83" t="s">
        <v>18</v>
      </c>
      <c r="B36" s="16" t="s">
        <v>3</v>
      </c>
      <c r="C36" s="46">
        <v>4013</v>
      </c>
      <c r="D36" s="55">
        <v>4527</v>
      </c>
      <c r="E36" s="64">
        <v>5441</v>
      </c>
      <c r="F36" s="83" t="s">
        <v>10</v>
      </c>
      <c r="G36" s="16" t="s">
        <v>3</v>
      </c>
      <c r="H36" s="46">
        <v>1957</v>
      </c>
      <c r="I36" s="55">
        <v>2415</v>
      </c>
      <c r="J36" s="44">
        <v>2316</v>
      </c>
      <c r="K36" s="23"/>
      <c r="L36" s="59"/>
      <c r="M36" s="60"/>
      <c r="N36" s="61"/>
      <c r="O36" s="61"/>
      <c r="P36" s="62"/>
      <c r="Q36" s="63"/>
      <c r="R36" s="1"/>
    </row>
    <row r="37" spans="1:18" ht="23.1" customHeight="1" x14ac:dyDescent="0.3">
      <c r="A37" s="84"/>
      <c r="B37" s="24" t="s">
        <v>0</v>
      </c>
      <c r="C37" s="30">
        <v>245</v>
      </c>
      <c r="D37" s="28">
        <v>245</v>
      </c>
      <c r="E37" s="50">
        <v>268</v>
      </c>
      <c r="F37" s="84"/>
      <c r="G37" s="24" t="s">
        <v>0</v>
      </c>
      <c r="H37" s="30">
        <v>247</v>
      </c>
      <c r="I37" s="28">
        <v>286</v>
      </c>
      <c r="J37" s="25">
        <v>258</v>
      </c>
      <c r="K37" s="23"/>
      <c r="L37" s="56"/>
      <c r="M37" s="23"/>
      <c r="N37" s="1"/>
      <c r="O37" s="1"/>
      <c r="P37" s="57"/>
      <c r="Q37" s="63"/>
      <c r="R37" s="1"/>
    </row>
    <row r="38" spans="1:18" ht="23.1" customHeight="1" x14ac:dyDescent="0.3">
      <c r="A38" s="84"/>
      <c r="B38" s="26" t="s">
        <v>21</v>
      </c>
      <c r="C38" s="30">
        <v>9</v>
      </c>
      <c r="D38" s="28">
        <v>15</v>
      </c>
      <c r="E38" s="50">
        <v>16</v>
      </c>
      <c r="F38" s="84"/>
      <c r="G38" s="26" t="s">
        <v>21</v>
      </c>
      <c r="H38" s="30">
        <v>6</v>
      </c>
      <c r="I38" s="28">
        <v>18</v>
      </c>
      <c r="J38" s="28">
        <v>24</v>
      </c>
      <c r="K38" s="23"/>
      <c r="Q38" s="63"/>
      <c r="R38" s="1"/>
    </row>
    <row r="39" spans="1:18" ht="23.1" customHeight="1" x14ac:dyDescent="0.3">
      <c r="A39" s="84"/>
      <c r="B39" s="34" t="s">
        <v>22</v>
      </c>
      <c r="C39" s="35">
        <v>29</v>
      </c>
      <c r="D39" s="32">
        <v>14</v>
      </c>
      <c r="E39" s="50">
        <v>0</v>
      </c>
      <c r="F39" s="84"/>
      <c r="G39" s="34" t="s">
        <v>22</v>
      </c>
      <c r="H39" s="35">
        <v>100</v>
      </c>
      <c r="I39" s="32">
        <v>1</v>
      </c>
      <c r="J39" s="25">
        <v>0</v>
      </c>
      <c r="K39" s="23"/>
      <c r="Q39" s="63"/>
      <c r="R39" s="1"/>
    </row>
    <row r="40" spans="1:18" ht="23.1" customHeight="1" x14ac:dyDescent="0.3">
      <c r="A40" s="84"/>
      <c r="B40" s="36" t="s">
        <v>23</v>
      </c>
      <c r="C40" s="35">
        <v>3</v>
      </c>
      <c r="D40" s="32">
        <v>7</v>
      </c>
      <c r="E40" s="50">
        <v>6</v>
      </c>
      <c r="F40" s="84"/>
      <c r="G40" s="36" t="s">
        <v>23</v>
      </c>
      <c r="H40" s="35">
        <v>6</v>
      </c>
      <c r="I40" s="32">
        <v>6</v>
      </c>
      <c r="J40" s="28">
        <v>8</v>
      </c>
      <c r="K40" s="23"/>
      <c r="Q40" s="63"/>
      <c r="R40" s="1"/>
    </row>
    <row r="41" spans="1:18" ht="23.1" customHeight="1" thickBot="1" x14ac:dyDescent="0.3">
      <c r="A41" s="85"/>
      <c r="B41" s="38" t="s">
        <v>24</v>
      </c>
      <c r="C41" s="42">
        <v>0</v>
      </c>
      <c r="D41" s="40">
        <v>0</v>
      </c>
      <c r="E41" s="65">
        <v>0</v>
      </c>
      <c r="F41" s="85"/>
      <c r="G41" s="38" t="s">
        <v>24</v>
      </c>
      <c r="H41" s="42">
        <v>1</v>
      </c>
      <c r="I41" s="40">
        <v>0</v>
      </c>
      <c r="J41" s="51">
        <v>0</v>
      </c>
      <c r="K41" s="23"/>
      <c r="Q41" s="1"/>
      <c r="R41" s="1"/>
    </row>
    <row r="42" spans="1:18" ht="23.1" customHeight="1" x14ac:dyDescent="0.25">
      <c r="A42" s="83" t="s">
        <v>19</v>
      </c>
      <c r="B42" s="16" t="s">
        <v>3</v>
      </c>
      <c r="C42" s="17">
        <v>1369</v>
      </c>
      <c r="D42" s="21">
        <v>1313</v>
      </c>
      <c r="E42" s="49">
        <v>1398</v>
      </c>
      <c r="F42" s="83" t="s">
        <v>15</v>
      </c>
      <c r="G42" s="16" t="s">
        <v>3</v>
      </c>
      <c r="H42" s="46">
        <v>5236</v>
      </c>
      <c r="I42" s="52">
        <v>5010</v>
      </c>
      <c r="J42" s="21">
        <v>4944</v>
      </c>
      <c r="K42" s="23"/>
      <c r="Q42" s="1"/>
      <c r="R42" s="1"/>
    </row>
    <row r="43" spans="1:18" ht="23.1" customHeight="1" x14ac:dyDescent="0.25">
      <c r="A43" s="84"/>
      <c r="B43" s="24" t="s">
        <v>0</v>
      </c>
      <c r="C43" s="17">
        <v>156</v>
      </c>
      <c r="D43" s="25">
        <v>192</v>
      </c>
      <c r="E43" s="49">
        <v>225</v>
      </c>
      <c r="F43" s="84"/>
      <c r="G43" s="24" t="s">
        <v>0</v>
      </c>
      <c r="H43" s="30">
        <v>233</v>
      </c>
      <c r="I43" s="28">
        <v>337</v>
      </c>
      <c r="J43" s="25">
        <v>306</v>
      </c>
      <c r="K43" s="23"/>
      <c r="Q43" s="1"/>
      <c r="R43" s="1"/>
    </row>
    <row r="44" spans="1:18" ht="23.1" customHeight="1" x14ac:dyDescent="0.25">
      <c r="A44" s="84"/>
      <c r="B44" s="26" t="s">
        <v>21</v>
      </c>
      <c r="C44" s="30">
        <v>4</v>
      </c>
      <c r="D44" s="28">
        <v>7</v>
      </c>
      <c r="E44" s="50">
        <v>12</v>
      </c>
      <c r="F44" s="84"/>
      <c r="G44" s="26" t="s">
        <v>21</v>
      </c>
      <c r="H44" s="30">
        <v>11</v>
      </c>
      <c r="I44" s="28">
        <v>16</v>
      </c>
      <c r="J44" s="28">
        <v>17</v>
      </c>
    </row>
    <row r="45" spans="1:18" ht="23.1" customHeight="1" x14ac:dyDescent="0.25">
      <c r="A45" s="84"/>
      <c r="B45" s="34" t="s">
        <v>22</v>
      </c>
      <c r="C45" s="35">
        <v>16</v>
      </c>
      <c r="D45" s="32">
        <v>0</v>
      </c>
      <c r="E45" s="49">
        <v>0</v>
      </c>
      <c r="F45" s="84"/>
      <c r="G45" s="34" t="s">
        <v>22</v>
      </c>
      <c r="H45" s="35">
        <v>56</v>
      </c>
      <c r="I45" s="32">
        <v>25</v>
      </c>
      <c r="J45" s="25">
        <v>0</v>
      </c>
    </row>
    <row r="46" spans="1:18" ht="23.1" customHeight="1" x14ac:dyDescent="0.25">
      <c r="A46" s="84"/>
      <c r="B46" s="36" t="s">
        <v>23</v>
      </c>
      <c r="C46" s="35">
        <v>4</v>
      </c>
      <c r="D46" s="32">
        <v>6</v>
      </c>
      <c r="E46" s="50">
        <v>6</v>
      </c>
      <c r="F46" s="84"/>
      <c r="G46" s="36" t="s">
        <v>23</v>
      </c>
      <c r="H46" s="35">
        <v>0</v>
      </c>
      <c r="I46" s="32">
        <v>4</v>
      </c>
      <c r="J46" s="28">
        <v>6</v>
      </c>
      <c r="L46" s="66"/>
    </row>
    <row r="47" spans="1:18" ht="23.1" customHeight="1" thickBot="1" x14ac:dyDescent="0.3">
      <c r="A47" s="85"/>
      <c r="B47" s="38" t="s">
        <v>24</v>
      </c>
      <c r="C47" s="42">
        <v>0</v>
      </c>
      <c r="D47" s="32">
        <v>0</v>
      </c>
      <c r="E47" s="41">
        <v>0</v>
      </c>
      <c r="F47" s="85"/>
      <c r="G47" s="38" t="s">
        <v>24</v>
      </c>
      <c r="H47" s="35">
        <v>66</v>
      </c>
      <c r="I47" s="32">
        <v>21</v>
      </c>
      <c r="J47" s="53">
        <v>0</v>
      </c>
    </row>
    <row r="48" spans="1:18" ht="23.1" customHeight="1" thickBot="1" x14ac:dyDescent="0.3">
      <c r="A48" s="83" t="s">
        <v>7</v>
      </c>
      <c r="B48" s="16" t="s">
        <v>3</v>
      </c>
      <c r="C48" s="46">
        <v>2062</v>
      </c>
      <c r="D48" s="55">
        <v>2373</v>
      </c>
      <c r="E48" s="22">
        <v>2606</v>
      </c>
      <c r="F48" s="67" t="s">
        <v>25</v>
      </c>
      <c r="G48" s="68" t="s">
        <v>3</v>
      </c>
      <c r="H48" s="69">
        <v>3371</v>
      </c>
      <c r="I48" s="70">
        <v>3798</v>
      </c>
      <c r="J48" s="70">
        <v>3734</v>
      </c>
    </row>
    <row r="49" spans="1:10" ht="23.1" customHeight="1" x14ac:dyDescent="0.25">
      <c r="A49" s="84"/>
      <c r="B49" s="24" t="s">
        <v>0</v>
      </c>
      <c r="C49" s="30">
        <v>256</v>
      </c>
      <c r="D49" s="28">
        <v>259</v>
      </c>
      <c r="E49" s="19">
        <v>257</v>
      </c>
      <c r="F49" s="86" t="s">
        <v>9</v>
      </c>
      <c r="G49" s="71" t="s">
        <v>3</v>
      </c>
      <c r="H49" s="72">
        <f>SUM(C6,C12,C18,C24,C30,C36,C42,C48,H6,H12,H18,H24,H30,H36,H42,H48)</f>
        <v>44476</v>
      </c>
      <c r="I49" s="73">
        <f>SUM(D6,D12,D18,D24,D30,D36,D42,D48,I6,I12,I18,I24,I30,I36,I42,I48)</f>
        <v>49618</v>
      </c>
      <c r="J49" s="73">
        <f t="shared" ref="J49" si="0">SUM(E6,E12,E18,E24,E30,E36,E42,E48,J6,J12,J18,J24,J30,J36,J42,J48)</f>
        <v>52129</v>
      </c>
    </row>
    <row r="50" spans="1:10" ht="23.1" customHeight="1" x14ac:dyDescent="0.25">
      <c r="A50" s="84"/>
      <c r="B50" s="26" t="s">
        <v>21</v>
      </c>
      <c r="C50" s="30">
        <v>13</v>
      </c>
      <c r="D50" s="28">
        <v>17</v>
      </c>
      <c r="E50" s="29">
        <v>20</v>
      </c>
      <c r="F50" s="87"/>
      <c r="G50" s="74" t="s">
        <v>0</v>
      </c>
      <c r="H50" s="75">
        <f>SUM(C7,C13,C19,C25,C31,C37,C43,C49,H7,H13,H19,H25,H31,H37,H43)</f>
        <v>3407</v>
      </c>
      <c r="I50" s="75">
        <f t="shared" ref="I50:J54" si="1">SUM(D7,D13,D19,D25,D31,D37,D43,D49,I7,I13,I19,I25,I31,I37,I43)</f>
        <v>3861</v>
      </c>
      <c r="J50" s="75">
        <f t="shared" si="1"/>
        <v>4059</v>
      </c>
    </row>
    <row r="51" spans="1:10" ht="23.1" customHeight="1" x14ac:dyDescent="0.25">
      <c r="A51" s="84"/>
      <c r="B51" s="34" t="s">
        <v>22</v>
      </c>
      <c r="C51" s="35">
        <v>36</v>
      </c>
      <c r="D51" s="32">
        <v>0</v>
      </c>
      <c r="E51" s="19">
        <v>0</v>
      </c>
      <c r="F51" s="87"/>
      <c r="G51" s="74" t="s">
        <v>26</v>
      </c>
      <c r="H51" s="76">
        <f t="shared" ref="H51:H54" si="2">SUM(C8,C14,C20,C26,C32,C38,C44,C50,H8,H14,H20,H26,H32,H38,H44)</f>
        <v>162</v>
      </c>
      <c r="I51" s="75">
        <f t="shared" si="1"/>
        <v>257</v>
      </c>
      <c r="J51" s="75">
        <f t="shared" si="1"/>
        <v>293</v>
      </c>
    </row>
    <row r="52" spans="1:10" ht="23.1" customHeight="1" x14ac:dyDescent="0.25">
      <c r="A52" s="84"/>
      <c r="B52" s="36" t="s">
        <v>23</v>
      </c>
      <c r="C52" s="35">
        <v>1</v>
      </c>
      <c r="D52" s="32">
        <v>6</v>
      </c>
      <c r="E52" s="29">
        <v>6</v>
      </c>
      <c r="F52" s="87"/>
      <c r="G52" s="77" t="s">
        <v>27</v>
      </c>
      <c r="H52" s="78">
        <f t="shared" si="2"/>
        <v>635</v>
      </c>
      <c r="I52" s="79">
        <f t="shared" si="1"/>
        <v>281</v>
      </c>
      <c r="J52" s="79">
        <f t="shared" si="1"/>
        <v>3</v>
      </c>
    </row>
    <row r="53" spans="1:10" ht="23.1" customHeight="1" thickBot="1" x14ac:dyDescent="0.3">
      <c r="A53" s="85"/>
      <c r="B53" s="38" t="s">
        <v>24</v>
      </c>
      <c r="C53" s="42">
        <v>51</v>
      </c>
      <c r="D53" s="40">
        <v>0</v>
      </c>
      <c r="E53" s="43">
        <v>0</v>
      </c>
      <c r="F53" s="87"/>
      <c r="G53" s="77" t="s">
        <v>28</v>
      </c>
      <c r="H53" s="78">
        <f t="shared" si="2"/>
        <v>59</v>
      </c>
      <c r="I53" s="79">
        <f t="shared" si="1"/>
        <v>113</v>
      </c>
      <c r="J53" s="75">
        <f t="shared" si="1"/>
        <v>110</v>
      </c>
    </row>
    <row r="54" spans="1:10" ht="23.1" customHeight="1" thickBot="1" x14ac:dyDescent="0.3">
      <c r="F54" s="88"/>
      <c r="G54" s="80" t="s">
        <v>29</v>
      </c>
      <c r="H54" s="81">
        <f t="shared" si="2"/>
        <v>244</v>
      </c>
      <c r="I54" s="82">
        <f t="shared" si="1"/>
        <v>66</v>
      </c>
      <c r="J54" s="82">
        <f t="shared" si="1"/>
        <v>25</v>
      </c>
    </row>
  </sheetData>
  <sheetProtection selectLockedCells="1" selectUnlockedCells="1"/>
  <mergeCells count="21">
    <mergeCell ref="D1:E2"/>
    <mergeCell ref="F24:F29"/>
    <mergeCell ref="A1:A2"/>
    <mergeCell ref="F30:F35"/>
    <mergeCell ref="B1:B2"/>
    <mergeCell ref="F42:F47"/>
    <mergeCell ref="F49:F54"/>
    <mergeCell ref="F3:J3"/>
    <mergeCell ref="A3:E3"/>
    <mergeCell ref="A6:A11"/>
    <mergeCell ref="A24:A29"/>
    <mergeCell ref="A42:A47"/>
    <mergeCell ref="A48:A53"/>
    <mergeCell ref="F36:F41"/>
    <mergeCell ref="A30:A35"/>
    <mergeCell ref="A36:A41"/>
    <mergeCell ref="F6:F11"/>
    <mergeCell ref="F18:F23"/>
    <mergeCell ref="A12:A17"/>
    <mergeCell ref="A18:A23"/>
    <mergeCell ref="F12:F17"/>
  </mergeCells>
  <phoneticPr fontId="3"/>
  <pageMargins left="1.1023622047244095" right="0.51181102362204722" top="0.59055118110236227" bottom="0.19685039370078741" header="0.23622047244094491" footer="0.19685039370078741"/>
  <pageSetup paperSize="9" scale="68" orientation="portrait" r:id="rId1"/>
  <headerFooter alignWithMargins="0">
    <oddHeader xml:space="preserve">&amp;C
</oddHeader>
  </headerFooter>
  <colBreaks count="1" manualBreakCount="1">
    <brk id="5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R3～５活動実績表 (直営包括含む)</vt:lpstr>
      <vt:lpstr>'R3～５活動実績表 (直営包括含む)'!Print_Area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2021-08-03T11:00:43Z</cp:lastPrinted>
  <dcterms:created xsi:type="dcterms:W3CDTF">2002-05-08T02:26:08Z</dcterms:created>
  <dcterms:modified xsi:type="dcterms:W3CDTF">2024-07-31T02:52:40Z</dcterms:modified>
</cp:coreProperties>
</file>