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13\"/>
    </mc:Choice>
  </mc:AlternateContent>
  <xr:revisionPtr revIDLastSave="0" documentId="13_ncr:1_{02CD7934-6A9E-4770-B39A-EDF33A29ED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<sst xmlns="http://schemas.openxmlformats.org/spreadsheetml/2006/main" count="46" uniqueCount="42">
  <si>
    <t>種類</t>
  </si>
  <si>
    <t>平成１８年度</t>
  </si>
  <si>
    <t>平成１９年度</t>
  </si>
  <si>
    <t>平成２０年度</t>
  </si>
  <si>
    <t>平成２１年度</t>
  </si>
  <si>
    <t>平成２２年度</t>
  </si>
  <si>
    <t>平成２３年度</t>
  </si>
  <si>
    <t>平成２４年度</t>
  </si>
  <si>
    <t>千円</t>
  </si>
  <si>
    <t>総額</t>
  </si>
  <si>
    <t>普通交付税</t>
  </si>
  <si>
    <t>基準財政需要額（１）</t>
  </si>
  <si>
    <t>基準財政収入額（２）</t>
  </si>
  <si>
    <t>特別交付税</t>
  </si>
  <si>
    <t>震災復興特別交付税</t>
  </si>
  <si>
    <t>－</t>
  </si>
  <si>
    <t>資料：</t>
  </si>
  <si>
    <t>平成２５年度</t>
    <phoneticPr fontId="6"/>
  </si>
  <si>
    <t>平成２６年度</t>
    <phoneticPr fontId="6"/>
  </si>
  <si>
    <t>交付基準額（１）－（２）</t>
    <phoneticPr fontId="6"/>
  </si>
  <si>
    <t>平成２７年度</t>
    <phoneticPr fontId="6"/>
  </si>
  <si>
    <t>-</t>
    <phoneticPr fontId="6"/>
  </si>
  <si>
    <t>平成２８年度</t>
    <phoneticPr fontId="6"/>
  </si>
  <si>
    <t>平成２９年度</t>
    <phoneticPr fontId="6"/>
  </si>
  <si>
    <t>３．　地 方 交 付 税 の 状 況</t>
    <phoneticPr fontId="6"/>
  </si>
  <si>
    <t>千円</t>
    <phoneticPr fontId="6"/>
  </si>
  <si>
    <t>財政部財政課</t>
    <phoneticPr fontId="6"/>
  </si>
  <si>
    <t>平成３０年度</t>
  </si>
  <si>
    <t>令和元年度</t>
    <rPh sb="0" eb="2">
      <t>レイワ</t>
    </rPh>
    <rPh sb="2" eb="3">
      <t>ゲン</t>
    </rPh>
    <phoneticPr fontId="6"/>
  </si>
  <si>
    <t>令和２年度</t>
    <rPh sb="0" eb="2">
      <t>レイワ</t>
    </rPh>
    <phoneticPr fontId="6"/>
  </si>
  <si>
    <t>千円</t>
    <rPh sb="0" eb="2">
      <t>センエン</t>
    </rPh>
    <phoneticPr fontId="6"/>
  </si>
  <si>
    <t>令和３年度</t>
    <rPh sb="0" eb="2">
      <t>レイワ</t>
    </rPh>
    <phoneticPr fontId="6"/>
  </si>
  <si>
    <t>千円</t>
    <rPh sb="0" eb="2">
      <t>センエン</t>
    </rPh>
    <phoneticPr fontId="6"/>
  </si>
  <si>
    <t>３．　地 方 交 付 税 の 状 況</t>
    <phoneticPr fontId="6"/>
  </si>
  <si>
    <t>財政部財政課</t>
    <phoneticPr fontId="6"/>
  </si>
  <si>
    <t>令和４年度</t>
    <rPh sb="0" eb="2">
      <t>レイワ</t>
    </rPh>
    <phoneticPr fontId="6"/>
  </si>
  <si>
    <t>-</t>
  </si>
  <si>
    <t>-</t>
    <phoneticPr fontId="6"/>
  </si>
  <si>
    <t>３．　地 方 交 付 税 の 状 況</t>
    <phoneticPr fontId="6"/>
  </si>
  <si>
    <t>財政部財政課</t>
    <phoneticPr fontId="6"/>
  </si>
  <si>
    <t>千円</t>
    <phoneticPr fontId="6"/>
  </si>
  <si>
    <t>令和５年度</t>
    <rPh sb="0" eb="2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</si>
</sst>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name val="ＭＳ Ｐゴシック"/>
      <charset val="128"/>
    </font>
    <font>
      <b/>
      <sz val="12"/>
      <name val="Arial"/>
      <family val="2"/>
    </font>
    <font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 applyProtection="0"/>
    <xf numFmtId="0" fontId="5" fillId="0" borderId="0"/>
    <xf numFmtId="0" fontId="1" fillId="0" borderId="1" applyNumberFormat="0" applyAlignment="0" applyProtection="0">
      <alignment horizontal="left" vertical="center"/>
    </xf>
    <xf numFmtId="0" fontId="1" fillId="0" borderId="2">
      <alignment horizontal="left" vertical="center"/>
    </xf>
  </cellStyleXfs>
  <cellXfs count="44">
    <xf numFmtId="0" fontId="0" fillId="0" borderId="0" xfId="0"/>
    <xf numFmtId="0" fontId="0" fillId="0" borderId="0" xfId="1" applyFont="1" applyFill="1" applyBorder="1"/>
    <xf numFmtId="0" fontId="0" fillId="0" borderId="0" xfId="1" applyNumberFormat="1" applyFont="1" applyFill="1"/>
    <xf numFmtId="0" fontId="4" fillId="0" borderId="0" xfId="1" applyNumberFormat="1" applyFont="1" applyFill="1" applyAlignment="1" applyProtection="1">
      <alignment horizontal="left"/>
    </xf>
    <xf numFmtId="0" fontId="0" fillId="0" borderId="0" xfId="1" applyNumberFormat="1" applyFont="1" applyFill="1" applyBorder="1"/>
    <xf numFmtId="0" fontId="0" fillId="0" borderId="0" xfId="1" applyFont="1" applyFill="1"/>
    <xf numFmtId="0" fontId="0" fillId="0" borderId="3" xfId="1" applyFont="1" applyFill="1" applyBorder="1"/>
    <xf numFmtId="0" fontId="0" fillId="0" borderId="3" xfId="1" applyNumberFormat="1" applyFont="1" applyFill="1" applyBorder="1"/>
    <xf numFmtId="0" fontId="2" fillId="0" borderId="4" xfId="1" applyFont="1" applyFill="1" applyBorder="1"/>
    <xf numFmtId="0" fontId="2" fillId="0" borderId="5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NumberFormat="1" applyFont="1" applyFill="1" applyBorder="1" applyAlignment="1" applyProtection="1">
      <alignment horizontal="right"/>
    </xf>
    <xf numFmtId="0" fontId="2" fillId="0" borderId="0" xfId="1" applyNumberFormat="1" applyFont="1" applyFill="1" applyAlignment="1">
      <alignment horizontal="right"/>
    </xf>
    <xf numFmtId="176" fontId="2" fillId="0" borderId="0" xfId="1" applyNumberFormat="1" applyFont="1" applyFill="1" applyProtection="1"/>
    <xf numFmtId="0" fontId="2" fillId="0" borderId="0" xfId="1" applyNumberFormat="1" applyFont="1" applyFill="1" applyBorder="1" applyProtection="1"/>
    <xf numFmtId="176" fontId="2" fillId="0" borderId="0" xfId="1" applyNumberFormat="1" applyFont="1" applyFill="1" applyBorder="1" applyAlignment="1" applyProtection="1">
      <alignment horizontal="right"/>
    </xf>
    <xf numFmtId="176" fontId="2" fillId="0" borderId="0" xfId="1" applyNumberFormat="1" applyFont="1" applyFill="1" applyBorder="1" applyProtection="1"/>
    <xf numFmtId="49" fontId="2" fillId="0" borderId="0" xfId="1" applyNumberFormat="1" applyFont="1" applyFill="1" applyBorder="1" applyAlignment="1" applyProtection="1">
      <alignment horizontal="right"/>
    </xf>
    <xf numFmtId="0" fontId="2" fillId="0" borderId="3" xfId="1" applyFont="1" applyFill="1" applyBorder="1"/>
    <xf numFmtId="0" fontId="3" fillId="0" borderId="3" xfId="1" applyNumberFormat="1" applyFont="1" applyFill="1" applyBorder="1" applyAlignment="1">
      <alignment horizontal="distributed"/>
    </xf>
    <xf numFmtId="0" fontId="3" fillId="0" borderId="3" xfId="1" applyNumberFormat="1" applyFont="1" applyFill="1" applyBorder="1" applyAlignment="1" applyProtection="1">
      <alignment horizontal="right"/>
    </xf>
    <xf numFmtId="49" fontId="3" fillId="0" borderId="3" xfId="1" applyNumberFormat="1" applyFont="1" applyFill="1" applyBorder="1" applyAlignment="1" applyProtection="1">
      <alignment horizontal="right"/>
    </xf>
    <xf numFmtId="176" fontId="3" fillId="0" borderId="3" xfId="1" applyNumberFormat="1" applyFont="1" applyFill="1" applyBorder="1" applyProtection="1"/>
    <xf numFmtId="0" fontId="2" fillId="0" borderId="0" xfId="1" applyNumberFormat="1" applyFont="1" applyFill="1"/>
    <xf numFmtId="0" fontId="2" fillId="0" borderId="0" xfId="1" applyNumberFormat="1" applyFont="1" applyFill="1" applyBorder="1" applyAlignment="1">
      <alignment horizontal="right"/>
    </xf>
    <xf numFmtId="0" fontId="2" fillId="0" borderId="0" xfId="1" applyNumberFormat="1" applyFont="1" applyFill="1" applyProtection="1"/>
    <xf numFmtId="0" fontId="2" fillId="0" borderId="0" xfId="1" applyFont="1" applyFill="1" applyAlignment="1">
      <alignment horizontal="right"/>
    </xf>
    <xf numFmtId="0" fontId="2" fillId="0" borderId="0" xfId="1" applyFont="1" applyFill="1" applyBorder="1" applyAlignment="1">
      <alignment horizontal="right"/>
    </xf>
    <xf numFmtId="0" fontId="2" fillId="0" borderId="6" xfId="1" applyNumberFormat="1" applyFont="1" applyFill="1" applyBorder="1" applyAlignment="1"/>
    <xf numFmtId="0" fontId="2" fillId="0" borderId="7" xfId="1" applyNumberFormat="1" applyFont="1" applyFill="1" applyBorder="1"/>
    <xf numFmtId="0" fontId="2" fillId="0" borderId="8" xfId="1" applyNumberFormat="1" applyFont="1" applyFill="1" applyBorder="1"/>
    <xf numFmtId="0" fontId="2" fillId="0" borderId="8" xfId="1" applyNumberFormat="1" applyFont="1" applyFill="1" applyBorder="1" applyAlignment="1" applyProtection="1">
      <alignment horizontal="distributed"/>
    </xf>
    <xf numFmtId="0" fontId="2" fillId="0" borderId="8" xfId="1" applyNumberFormat="1" applyFont="1" applyFill="1" applyBorder="1" applyAlignment="1" applyProtection="1">
      <alignment horizontal="center" shrinkToFit="1"/>
    </xf>
    <xf numFmtId="0" fontId="3" fillId="0" borderId="9" xfId="1" applyFont="1" applyFill="1" applyBorder="1" applyAlignment="1">
      <alignment horizontal="distributed"/>
    </xf>
    <xf numFmtId="0" fontId="4" fillId="0" borderId="0" xfId="1" applyNumberFormat="1" applyFont="1" applyFill="1" applyBorder="1"/>
    <xf numFmtId="176" fontId="2" fillId="0" borderId="0" xfId="1" applyNumberFormat="1" applyFont="1" applyFill="1" applyBorder="1" applyAlignment="1">
      <alignment horizontal="right"/>
    </xf>
    <xf numFmtId="176" fontId="2" fillId="0" borderId="0" xfId="1" applyNumberFormat="1" applyFont="1" applyFill="1" applyBorder="1"/>
    <xf numFmtId="0" fontId="2" fillId="0" borderId="4" xfId="1" quotePrefix="1" applyNumberFormat="1" applyFont="1" applyFill="1" applyBorder="1" applyAlignment="1" applyProtection="1">
      <alignment horizontal="distributed" vertical="center" justifyLastLine="1"/>
    </xf>
    <xf numFmtId="0" fontId="2" fillId="0" borderId="10" xfId="1" applyNumberFormat="1" applyFont="1" applyFill="1" applyBorder="1" applyAlignment="1" applyProtection="1">
      <alignment horizontal="distributed" vertical="center" justifyLastLine="1"/>
    </xf>
    <xf numFmtId="0" fontId="2" fillId="0" borderId="0" xfId="1" applyNumberFormat="1" applyFont="1" applyFill="1" applyBorder="1" applyAlignment="1" applyProtection="1">
      <alignment horizontal="distributed"/>
    </xf>
    <xf numFmtId="0" fontId="2" fillId="0" borderId="8" xfId="1" applyFont="1" applyFill="1" applyBorder="1" applyAlignment="1">
      <alignment horizontal="distributed"/>
    </xf>
    <xf numFmtId="0" fontId="2" fillId="0" borderId="0" xfId="1" applyNumberFormat="1" applyFont="1" applyFill="1" applyBorder="1" applyAlignment="1">
      <alignment horizontal="distributed"/>
    </xf>
  </cellXfs>
  <cellStyles count="4">
    <cellStyle name="Header1" xfId="2" xr:uid="{00000000-0005-0000-0000-000000000000}"/>
    <cellStyle name="Header2" xfId="3" xr:uid="{00000000-0005-0000-0000-000001000000}"/>
    <cellStyle name="標準" xfId="0" builtinId="0"/>
    <cellStyle name="標準_コピー ～ 13章1～6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15"/>
  <sheetViews>
    <sheetView showGridLines="0" tabSelected="1" zoomScale="75" zoomScaleNormal="75" workbookViewId="0"/>
  </sheetViews>
  <sheetFormatPr defaultColWidth="17.375" defaultRowHeight="13.5" x14ac:dyDescent="0.15"/>
  <cols>
    <col min="1" max="1" width="2.25" style="5" customWidth="1"/>
    <col min="2" max="2" width="3.375" style="5" customWidth="1"/>
    <col min="3" max="3" width="20.125" style="5" customWidth="1"/>
    <col min="4" max="5" width="13.625" style="5" hidden="1" customWidth="1"/>
    <col min="6" max="6" width="13.25" style="5" hidden="1" customWidth="1"/>
    <col min="7" max="16" width="13.625" style="5" hidden="1" customWidth="1"/>
    <col min="17" max="21" width="13.625" style="5" customWidth="1"/>
    <col min="22" max="16384" width="17.375" style="5"/>
  </cols>
  <sheetData>
    <row r="1" spans="1:24" ht="27" customHeight="1" x14ac:dyDescent="0.2">
      <c r="A1" s="1"/>
      <c r="B1" s="2"/>
      <c r="C1" s="2"/>
      <c r="D1" s="3"/>
      <c r="H1" s="3"/>
      <c r="I1" s="3"/>
      <c r="J1" s="36" t="s">
        <v>24</v>
      </c>
      <c r="K1" s="36"/>
      <c r="L1" s="36"/>
      <c r="M1" s="36" t="s">
        <v>33</v>
      </c>
      <c r="N1" s="4"/>
      <c r="O1" s="36"/>
      <c r="P1" s="36"/>
      <c r="Q1" s="36" t="s">
        <v>38</v>
      </c>
      <c r="R1" s="4"/>
      <c r="S1" s="1"/>
      <c r="T1" s="1"/>
      <c r="U1" s="1"/>
      <c r="V1" s="1"/>
      <c r="W1" s="1"/>
      <c r="X1" s="1"/>
    </row>
    <row r="2" spans="1:24" ht="27" customHeight="1" thickBot="1" x14ac:dyDescent="0.2">
      <c r="A2" s="6"/>
      <c r="B2" s="7"/>
      <c r="C2" s="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"/>
      <c r="T2" s="1"/>
      <c r="U2" s="1"/>
      <c r="V2" s="1"/>
      <c r="W2" s="1"/>
      <c r="X2" s="1"/>
    </row>
    <row r="3" spans="1:24" s="12" customFormat="1" ht="30.75" customHeight="1" x14ac:dyDescent="0.15">
      <c r="A3" s="8"/>
      <c r="B3" s="39" t="s">
        <v>0</v>
      </c>
      <c r="C3" s="40"/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K3" s="9" t="s">
        <v>17</v>
      </c>
      <c r="L3" s="9" t="s">
        <v>18</v>
      </c>
      <c r="M3" s="9" t="s">
        <v>20</v>
      </c>
      <c r="N3" s="9" t="s">
        <v>22</v>
      </c>
      <c r="O3" s="9" t="s">
        <v>23</v>
      </c>
      <c r="P3" s="9" t="s">
        <v>27</v>
      </c>
      <c r="Q3" s="9" t="s">
        <v>28</v>
      </c>
      <c r="R3" s="9" t="s">
        <v>29</v>
      </c>
      <c r="S3" s="9" t="s">
        <v>31</v>
      </c>
      <c r="T3" s="9" t="s">
        <v>35</v>
      </c>
      <c r="U3" s="9" t="s">
        <v>41</v>
      </c>
      <c r="V3" s="11"/>
      <c r="W3" s="11"/>
    </row>
    <row r="4" spans="1:24" s="12" customFormat="1" ht="27" customHeight="1" x14ac:dyDescent="0.15">
      <c r="A4" s="11"/>
      <c r="B4" s="30"/>
      <c r="C4" s="31"/>
      <c r="D4" s="28" t="s">
        <v>8</v>
      </c>
      <c r="E4" s="13"/>
      <c r="I4" s="13"/>
      <c r="J4" s="14" t="s">
        <v>25</v>
      </c>
      <c r="K4" s="14"/>
      <c r="L4" s="14" t="s">
        <v>30</v>
      </c>
      <c r="M4" s="14" t="s">
        <v>32</v>
      </c>
      <c r="N4" s="14"/>
      <c r="O4" s="14"/>
      <c r="P4" s="14"/>
      <c r="Q4" s="29" t="s">
        <v>40</v>
      </c>
      <c r="R4" s="11"/>
      <c r="S4" s="11"/>
      <c r="T4" s="11"/>
      <c r="U4" s="11"/>
      <c r="V4" s="11"/>
      <c r="W4" s="11"/>
    </row>
    <row r="5" spans="1:24" s="12" customFormat="1" ht="27" customHeight="1" x14ac:dyDescent="0.15">
      <c r="A5" s="11"/>
      <c r="B5" s="41" t="s">
        <v>9</v>
      </c>
      <c r="C5" s="42"/>
      <c r="D5" s="15">
        <v>8326828</v>
      </c>
      <c r="E5" s="15">
        <v>7551286</v>
      </c>
      <c r="F5" s="15">
        <f t="shared" ref="F5:H5" si="0">F7+F12</f>
        <v>7670409</v>
      </c>
      <c r="G5" s="15">
        <f t="shared" si="0"/>
        <v>8675733</v>
      </c>
      <c r="H5" s="15">
        <f t="shared" si="0"/>
        <v>10520222</v>
      </c>
      <c r="I5" s="15">
        <f t="shared" ref="I5:J5" si="1">I7+I12+I13</f>
        <v>11179733</v>
      </c>
      <c r="J5" s="15">
        <f t="shared" si="1"/>
        <v>11795186</v>
      </c>
      <c r="K5" s="18">
        <v>11147194</v>
      </c>
      <c r="L5" s="18">
        <v>10853347</v>
      </c>
      <c r="M5" s="18">
        <v>10747797</v>
      </c>
      <c r="N5" s="18">
        <v>9800196</v>
      </c>
      <c r="O5" s="18">
        <v>9926972</v>
      </c>
      <c r="P5" s="18">
        <v>11385331</v>
      </c>
      <c r="Q5" s="18">
        <v>12175745</v>
      </c>
      <c r="R5" s="18">
        <v>12040133</v>
      </c>
      <c r="S5" s="37">
        <v>14697176</v>
      </c>
      <c r="T5" s="38">
        <v>15042229</v>
      </c>
      <c r="U5" s="38">
        <v>15934944</v>
      </c>
      <c r="V5" s="11"/>
      <c r="W5" s="11"/>
    </row>
    <row r="6" spans="1:24" s="12" customFormat="1" ht="27" customHeight="1" x14ac:dyDescent="0.15">
      <c r="A6" s="11"/>
      <c r="B6" s="10"/>
      <c r="C6" s="32"/>
      <c r="D6" s="17"/>
      <c r="E6" s="17"/>
      <c r="F6" s="17"/>
      <c r="G6" s="18"/>
      <c r="H6" s="18"/>
      <c r="I6" s="18"/>
      <c r="J6" s="18"/>
      <c r="K6" s="17"/>
      <c r="L6" s="17"/>
      <c r="M6" s="17"/>
      <c r="N6" s="17"/>
      <c r="O6" s="17"/>
      <c r="P6" s="17"/>
      <c r="Q6" s="11"/>
      <c r="R6" s="11"/>
      <c r="S6" s="29"/>
      <c r="T6" s="38"/>
      <c r="U6" s="38"/>
      <c r="V6" s="11"/>
      <c r="W6" s="11"/>
    </row>
    <row r="7" spans="1:24" s="12" customFormat="1" ht="27" customHeight="1" x14ac:dyDescent="0.15">
      <c r="A7" s="11"/>
      <c r="B7" s="43" t="s">
        <v>10</v>
      </c>
      <c r="C7" s="42"/>
      <c r="D7" s="17">
        <v>7735743</v>
      </c>
      <c r="E7" s="17">
        <v>6971821</v>
      </c>
      <c r="F7" s="17">
        <v>7061158</v>
      </c>
      <c r="G7" s="18">
        <v>8042032</v>
      </c>
      <c r="H7" s="18">
        <v>9854078</v>
      </c>
      <c r="I7" s="18">
        <v>10565129</v>
      </c>
      <c r="J7" s="18">
        <v>11132357</v>
      </c>
      <c r="K7" s="17">
        <v>10546643</v>
      </c>
      <c r="L7" s="17">
        <v>10309135</v>
      </c>
      <c r="M7" s="17">
        <v>10226848</v>
      </c>
      <c r="N7" s="17">
        <v>9318588</v>
      </c>
      <c r="O7" s="17">
        <v>9444072</v>
      </c>
      <c r="P7" s="17">
        <v>10781698</v>
      </c>
      <c r="Q7" s="17">
        <v>11610268</v>
      </c>
      <c r="R7" s="17">
        <v>11487623</v>
      </c>
      <c r="S7" s="37">
        <v>14114988</v>
      </c>
      <c r="T7" s="38">
        <v>14454487</v>
      </c>
      <c r="U7" s="38">
        <v>15344246</v>
      </c>
      <c r="V7" s="11"/>
      <c r="W7" s="11"/>
    </row>
    <row r="8" spans="1:24" s="12" customFormat="1" ht="27" customHeight="1" x14ac:dyDescent="0.15">
      <c r="A8" s="11"/>
      <c r="B8" s="10"/>
      <c r="C8" s="33" t="s">
        <v>11</v>
      </c>
      <c r="D8" s="17">
        <v>39589865</v>
      </c>
      <c r="E8" s="17">
        <v>39332621</v>
      </c>
      <c r="F8" s="17">
        <v>39617910</v>
      </c>
      <c r="G8" s="18">
        <v>39163952</v>
      </c>
      <c r="H8" s="18">
        <v>38744375</v>
      </c>
      <c r="I8" s="18">
        <v>39536850</v>
      </c>
      <c r="J8" s="18">
        <v>39668236</v>
      </c>
      <c r="K8" s="17">
        <v>39934265</v>
      </c>
      <c r="L8" s="17">
        <v>40424472</v>
      </c>
      <c r="M8" s="17">
        <v>41436913</v>
      </c>
      <c r="N8" s="17">
        <v>41428715</v>
      </c>
      <c r="O8" s="17">
        <v>40731077</v>
      </c>
      <c r="P8" s="17">
        <v>42071492</v>
      </c>
      <c r="Q8" s="17">
        <v>43387473</v>
      </c>
      <c r="R8" s="17">
        <v>45057790</v>
      </c>
      <c r="S8" s="37">
        <v>46409727</v>
      </c>
      <c r="T8" s="38">
        <v>48256907</v>
      </c>
      <c r="U8" s="38">
        <v>50363818</v>
      </c>
      <c r="V8" s="11"/>
      <c r="W8" s="11"/>
    </row>
    <row r="9" spans="1:24" s="12" customFormat="1" ht="27" customHeight="1" x14ac:dyDescent="0.15">
      <c r="A9" s="11"/>
      <c r="B9" s="10"/>
      <c r="C9" s="33" t="s">
        <v>12</v>
      </c>
      <c r="D9" s="17">
        <v>31854122</v>
      </c>
      <c r="E9" s="17">
        <v>32293532</v>
      </c>
      <c r="F9" s="17">
        <v>32539380</v>
      </c>
      <c r="G9" s="18">
        <v>31086700</v>
      </c>
      <c r="H9" s="18">
        <v>28890297</v>
      </c>
      <c r="I9" s="18">
        <v>28971721</v>
      </c>
      <c r="J9" s="18">
        <v>28535879</v>
      </c>
      <c r="K9" s="17">
        <v>29387622</v>
      </c>
      <c r="L9" s="17">
        <v>30115337</v>
      </c>
      <c r="M9" s="17">
        <v>31210065</v>
      </c>
      <c r="N9" s="17">
        <v>32076045</v>
      </c>
      <c r="O9" s="17">
        <v>31254873</v>
      </c>
      <c r="P9" s="17">
        <v>31289794</v>
      </c>
      <c r="Q9" s="17">
        <v>31738993</v>
      </c>
      <c r="R9" s="17">
        <v>33547148</v>
      </c>
      <c r="S9" s="37">
        <v>32294739</v>
      </c>
      <c r="T9" s="38">
        <v>33802420</v>
      </c>
      <c r="U9" s="38">
        <v>35016892</v>
      </c>
      <c r="V9" s="11"/>
      <c r="W9" s="11"/>
    </row>
    <row r="10" spans="1:24" s="12" customFormat="1" ht="27" customHeight="1" x14ac:dyDescent="0.15">
      <c r="A10" s="11"/>
      <c r="B10" s="10"/>
      <c r="C10" s="34" t="s">
        <v>19</v>
      </c>
      <c r="D10" s="18">
        <v>7735743</v>
      </c>
      <c r="E10" s="18">
        <v>7039089</v>
      </c>
      <c r="F10" s="18">
        <v>7078530</v>
      </c>
      <c r="G10" s="18">
        <v>8077252</v>
      </c>
      <c r="H10" s="18">
        <v>9854078</v>
      </c>
      <c r="I10" s="18">
        <v>10565129</v>
      </c>
      <c r="J10" s="18">
        <v>11132357</v>
      </c>
      <c r="K10" s="17">
        <v>10546643</v>
      </c>
      <c r="L10" s="17">
        <v>10309135</v>
      </c>
      <c r="M10" s="17">
        <v>10226848</v>
      </c>
      <c r="N10" s="17">
        <v>9352670</v>
      </c>
      <c r="O10" s="17">
        <v>9476204</v>
      </c>
      <c r="P10" s="17">
        <v>10781698</v>
      </c>
      <c r="Q10" s="17">
        <v>11648480</v>
      </c>
      <c r="R10" s="17">
        <v>11510642</v>
      </c>
      <c r="S10" s="37">
        <v>14114988</v>
      </c>
      <c r="T10" s="38">
        <v>14454487</v>
      </c>
      <c r="U10" s="38">
        <v>15346926</v>
      </c>
      <c r="V10" s="11"/>
      <c r="W10" s="11"/>
    </row>
    <row r="11" spans="1:24" s="12" customFormat="1" ht="27" customHeight="1" x14ac:dyDescent="0.15">
      <c r="A11" s="11"/>
      <c r="B11" s="10"/>
      <c r="C11" s="33"/>
      <c r="D11" s="17"/>
      <c r="E11" s="17"/>
      <c r="F11" s="17"/>
      <c r="G11" s="18"/>
      <c r="H11" s="18"/>
      <c r="I11" s="18"/>
      <c r="J11" s="18"/>
      <c r="K11" s="17"/>
      <c r="L11" s="17"/>
      <c r="M11" s="17"/>
      <c r="N11" s="17"/>
      <c r="O11" s="17"/>
      <c r="P11" s="17"/>
      <c r="Q11" s="11"/>
      <c r="R11" s="11"/>
      <c r="S11" s="37"/>
      <c r="T11" s="38"/>
      <c r="U11" s="38"/>
      <c r="V11" s="11"/>
      <c r="W11" s="11"/>
    </row>
    <row r="12" spans="1:24" s="12" customFormat="1" ht="27" customHeight="1" x14ac:dyDescent="0.15">
      <c r="A12" s="11"/>
      <c r="B12" s="43" t="s">
        <v>13</v>
      </c>
      <c r="C12" s="42"/>
      <c r="D12" s="17">
        <v>591085</v>
      </c>
      <c r="E12" s="17">
        <v>579465</v>
      </c>
      <c r="F12" s="17">
        <v>609251</v>
      </c>
      <c r="G12" s="18">
        <v>633701</v>
      </c>
      <c r="H12" s="18">
        <v>666144</v>
      </c>
      <c r="I12" s="18">
        <v>614588</v>
      </c>
      <c r="J12" s="18">
        <v>662815</v>
      </c>
      <c r="K12" s="17">
        <v>600538</v>
      </c>
      <c r="L12" s="17">
        <v>544159</v>
      </c>
      <c r="M12" s="17">
        <v>520898</v>
      </c>
      <c r="N12" s="17">
        <v>481525</v>
      </c>
      <c r="O12" s="17">
        <v>482790</v>
      </c>
      <c r="P12" s="17">
        <v>603589</v>
      </c>
      <c r="Q12" s="17">
        <v>565421</v>
      </c>
      <c r="R12" s="17">
        <v>552494</v>
      </c>
      <c r="S12" s="37">
        <v>582188</v>
      </c>
      <c r="T12" s="38">
        <v>587742</v>
      </c>
      <c r="U12" s="38">
        <v>590698</v>
      </c>
      <c r="V12" s="11"/>
      <c r="W12" s="11"/>
    </row>
    <row r="13" spans="1:24" s="12" customFormat="1" ht="27" customHeight="1" x14ac:dyDescent="0.15">
      <c r="A13" s="11"/>
      <c r="B13" s="43" t="s">
        <v>14</v>
      </c>
      <c r="C13" s="42"/>
      <c r="D13" s="19" t="s">
        <v>15</v>
      </c>
      <c r="E13" s="13" t="s">
        <v>15</v>
      </c>
      <c r="F13" s="13" t="s">
        <v>15</v>
      </c>
      <c r="G13" s="13" t="s">
        <v>21</v>
      </c>
      <c r="H13" s="13" t="s">
        <v>21</v>
      </c>
      <c r="I13" s="18">
        <v>16</v>
      </c>
      <c r="J13" s="18">
        <v>14</v>
      </c>
      <c r="K13" s="17">
        <v>13</v>
      </c>
      <c r="L13" s="17">
        <v>53</v>
      </c>
      <c r="M13" s="17">
        <v>51</v>
      </c>
      <c r="N13" s="17">
        <v>83</v>
      </c>
      <c r="O13" s="17">
        <v>110</v>
      </c>
      <c r="P13" s="17">
        <v>44</v>
      </c>
      <c r="Q13" s="17">
        <v>56</v>
      </c>
      <c r="R13" s="17">
        <v>16</v>
      </c>
      <c r="S13" s="29" t="s">
        <v>36</v>
      </c>
      <c r="T13" s="37" t="s">
        <v>37</v>
      </c>
      <c r="U13" s="37" t="s">
        <v>36</v>
      </c>
      <c r="V13" s="11"/>
      <c r="W13" s="11"/>
    </row>
    <row r="14" spans="1:24" s="12" customFormat="1" ht="27" customHeight="1" thickBot="1" x14ac:dyDescent="0.2">
      <c r="A14" s="20"/>
      <c r="B14" s="21"/>
      <c r="C14" s="35"/>
      <c r="D14" s="22"/>
      <c r="E14" s="23"/>
      <c r="F14" s="22"/>
      <c r="G14" s="22"/>
      <c r="H14" s="22"/>
      <c r="I14" s="22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11"/>
      <c r="W14" s="11"/>
    </row>
    <row r="15" spans="1:24" s="12" customFormat="1" ht="27" customHeight="1" x14ac:dyDescent="0.15">
      <c r="A15" s="11"/>
      <c r="B15" s="25"/>
      <c r="C15" s="26" t="s">
        <v>16</v>
      </c>
      <c r="D15" s="27"/>
      <c r="H15" s="27"/>
      <c r="I15" s="27"/>
      <c r="J15" s="16" t="s">
        <v>26</v>
      </c>
      <c r="K15" s="16"/>
      <c r="L15" s="16"/>
      <c r="M15" s="16" t="s">
        <v>34</v>
      </c>
      <c r="N15" s="16"/>
      <c r="O15" s="16"/>
      <c r="P15" s="16"/>
      <c r="Q15" s="16" t="s">
        <v>39</v>
      </c>
      <c r="R15" s="16"/>
      <c r="S15" s="11"/>
      <c r="T15" s="11"/>
      <c r="U15" s="11"/>
      <c r="V15" s="11"/>
      <c r="W15" s="11"/>
      <c r="X15" s="11"/>
    </row>
  </sheetData>
  <mergeCells count="5">
    <mergeCell ref="B3:C3"/>
    <mergeCell ref="B5:C5"/>
    <mergeCell ref="B7:C7"/>
    <mergeCell ref="B12:C12"/>
    <mergeCell ref="B13:C13"/>
  </mergeCells>
  <phoneticPr fontId="6"/>
  <pageMargins left="0.94488188976377963" right="0.59055118110236227" top="0.98425196850393704" bottom="0.78740157480314965" header="0.51181102362204722" footer="0.23622047244094491"/>
  <pageSetup paperSize="9" scale="70" firstPageNumber="4294963191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八尾市役所</dc:creator>
  <cp:lastModifiedBy>辻田　英一郎</cp:lastModifiedBy>
  <cp:revision/>
  <cp:lastPrinted>2021-07-02T08:00:29Z</cp:lastPrinted>
  <dcterms:created xsi:type="dcterms:W3CDTF">2002-08-30T02:12:04Z</dcterms:created>
  <dcterms:modified xsi:type="dcterms:W3CDTF">2026-03-27T08:01:06Z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1041-8.1.0.3000</vt:lpwstr>
  </property>
</Properties>
</file>