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3\"/>
    </mc:Choice>
  </mc:AlternateContent>
  <xr:revisionPtr revIDLastSave="0" documentId="13_ncr:1_{6E250232-BB43-4DFF-A813-FE47F55D08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" sheetId="1" r:id="rId1"/>
  </sheets>
  <definedNames>
    <definedName name="_xlnm.Print_Area" localSheetId="0">'4'!$A$1:$V$175</definedName>
    <definedName name="_xlnm.Print_Titles" localSheetId="0">'4'!$2:$5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131" i="1" l="1"/>
  <c r="H132" i="1"/>
  <c r="H133" i="1"/>
  <c r="H134" i="1"/>
  <c r="H135" i="1"/>
  <c r="H139" i="1"/>
  <c r="H140" i="1"/>
  <c r="H141" i="1"/>
  <c r="H142" i="1"/>
  <c r="H143" i="1"/>
  <c r="H147" i="1"/>
  <c r="H148" i="1"/>
  <c r="H149" i="1"/>
  <c r="H150" i="1"/>
  <c r="H151" i="1"/>
  <c r="H155" i="1"/>
  <c r="H156" i="1"/>
  <c r="H157" i="1"/>
  <c r="H158" i="1"/>
  <c r="H159" i="1"/>
  <c r="H163" i="1"/>
  <c r="H164" i="1"/>
  <c r="H165" i="1"/>
  <c r="H166" i="1"/>
  <c r="H167" i="1"/>
  <c r="H169" i="1"/>
  <c r="G129" i="1"/>
  <c r="G137" i="1"/>
  <c r="G145" i="1"/>
  <c r="G153" i="1"/>
  <c r="G161" i="1"/>
  <c r="H11" i="1"/>
  <c r="H12" i="1"/>
  <c r="H13" i="1"/>
  <c r="H14" i="1"/>
  <c r="H15" i="1"/>
  <c r="F129" i="1"/>
  <c r="F137" i="1"/>
  <c r="F145" i="1"/>
  <c r="F153" i="1"/>
  <c r="F161" i="1"/>
  <c r="G9" i="1"/>
  <c r="E131" i="1"/>
  <c r="E132" i="1"/>
  <c r="E133" i="1"/>
  <c r="E134" i="1"/>
  <c r="E135" i="1"/>
  <c r="E139" i="1"/>
  <c r="E140" i="1"/>
  <c r="E141" i="1"/>
  <c r="E142" i="1"/>
  <c r="E143" i="1"/>
  <c r="E147" i="1"/>
  <c r="E148" i="1"/>
  <c r="E149" i="1"/>
  <c r="E150" i="1"/>
  <c r="E151" i="1"/>
  <c r="E155" i="1"/>
  <c r="E156" i="1"/>
  <c r="E157" i="1"/>
  <c r="E158" i="1"/>
  <c r="E159" i="1"/>
  <c r="E163" i="1"/>
  <c r="E164" i="1"/>
  <c r="E165" i="1"/>
  <c r="E166" i="1"/>
  <c r="E167" i="1"/>
  <c r="E169" i="1"/>
  <c r="E11" i="1"/>
  <c r="E12" i="1"/>
  <c r="E13" i="1"/>
  <c r="E14" i="1"/>
  <c r="E15" i="1"/>
  <c r="E19" i="1"/>
  <c r="E20" i="1"/>
  <c r="E21" i="1"/>
  <c r="E22" i="1"/>
  <c r="E23" i="1"/>
  <c r="C25" i="1"/>
  <c r="D25" i="1"/>
  <c r="E27" i="1"/>
  <c r="E28" i="1"/>
  <c r="E29" i="1"/>
  <c r="E30" i="1"/>
  <c r="E31" i="1"/>
  <c r="E35" i="1"/>
  <c r="E36" i="1"/>
  <c r="E37" i="1"/>
  <c r="E38" i="1"/>
  <c r="E39" i="1"/>
  <c r="E43" i="1"/>
  <c r="E44" i="1"/>
  <c r="E45" i="1"/>
  <c r="E46" i="1"/>
  <c r="E47" i="1"/>
  <c r="E51" i="1"/>
  <c r="E52" i="1"/>
  <c r="E53" i="1"/>
  <c r="E54" i="1"/>
  <c r="E55" i="1"/>
  <c r="E59" i="1"/>
  <c r="E60" i="1"/>
  <c r="E61" i="1"/>
  <c r="E62" i="1"/>
  <c r="E63" i="1"/>
  <c r="E67" i="1"/>
  <c r="E68" i="1"/>
  <c r="E69" i="1"/>
  <c r="E70" i="1"/>
  <c r="E71" i="1"/>
  <c r="E75" i="1"/>
  <c r="E76" i="1"/>
  <c r="E77" i="1"/>
  <c r="E78" i="1"/>
  <c r="E79" i="1"/>
  <c r="E83" i="1"/>
  <c r="E84" i="1"/>
  <c r="E85" i="1"/>
  <c r="E86" i="1"/>
  <c r="E87" i="1"/>
  <c r="E91" i="1"/>
  <c r="E92" i="1"/>
  <c r="E93" i="1"/>
  <c r="E94" i="1"/>
  <c r="E95" i="1"/>
  <c r="E99" i="1"/>
  <c r="E100" i="1"/>
  <c r="E101" i="1"/>
  <c r="E102" i="1"/>
  <c r="E103" i="1"/>
  <c r="E107" i="1"/>
  <c r="E108" i="1"/>
  <c r="E109" i="1"/>
  <c r="E110" i="1"/>
  <c r="E111" i="1"/>
  <c r="E115" i="1"/>
  <c r="E116" i="1"/>
  <c r="E117" i="1"/>
  <c r="E118" i="1"/>
  <c r="E119" i="1"/>
  <c r="E123" i="1"/>
  <c r="E124" i="1"/>
  <c r="E125" i="1"/>
  <c r="E126" i="1"/>
  <c r="E127" i="1"/>
  <c r="E171" i="1"/>
  <c r="D129" i="1"/>
  <c r="D137" i="1"/>
  <c r="D145" i="1"/>
  <c r="D153" i="1"/>
  <c r="D161" i="1"/>
  <c r="D9" i="1"/>
  <c r="D17" i="1"/>
  <c r="D33" i="1"/>
  <c r="D41" i="1"/>
  <c r="D49" i="1"/>
  <c r="D57" i="1"/>
  <c r="D65" i="1"/>
  <c r="D73" i="1"/>
  <c r="D81" i="1"/>
  <c r="D89" i="1"/>
  <c r="D97" i="1"/>
  <c r="D105" i="1"/>
  <c r="D113" i="1"/>
  <c r="D121" i="1"/>
  <c r="C129" i="1"/>
  <c r="C137" i="1"/>
  <c r="C145" i="1"/>
  <c r="C153" i="1"/>
  <c r="C161" i="1"/>
  <c r="C9" i="1"/>
  <c r="C17" i="1"/>
  <c r="C33" i="1"/>
  <c r="C41" i="1"/>
  <c r="C49" i="1"/>
  <c r="C57" i="1"/>
  <c r="C65" i="1"/>
  <c r="C73" i="1"/>
  <c r="C81" i="1"/>
  <c r="C89" i="1"/>
  <c r="C97" i="1"/>
  <c r="C105" i="1"/>
  <c r="C113" i="1"/>
  <c r="C121" i="1"/>
  <c r="H115" i="1"/>
  <c r="H116" i="1"/>
  <c r="H117" i="1"/>
  <c r="H118" i="1"/>
  <c r="H119" i="1"/>
  <c r="H123" i="1"/>
  <c r="H124" i="1"/>
  <c r="H125" i="1"/>
  <c r="H126" i="1"/>
  <c r="H127" i="1"/>
  <c r="G113" i="1"/>
  <c r="G121" i="1"/>
  <c r="F113" i="1"/>
  <c r="F121" i="1"/>
  <c r="H35" i="1"/>
  <c r="H36" i="1"/>
  <c r="H37" i="1"/>
  <c r="H38" i="1"/>
  <c r="H39" i="1"/>
  <c r="H43" i="1"/>
  <c r="H44" i="1"/>
  <c r="H45" i="1"/>
  <c r="H46" i="1"/>
  <c r="H47" i="1"/>
  <c r="H51" i="1"/>
  <c r="H52" i="1"/>
  <c r="H53" i="1"/>
  <c r="H54" i="1"/>
  <c r="H55" i="1"/>
  <c r="H59" i="1"/>
  <c r="H60" i="1"/>
  <c r="H61" i="1"/>
  <c r="H62" i="1"/>
  <c r="H63" i="1"/>
  <c r="H67" i="1"/>
  <c r="H68" i="1"/>
  <c r="H69" i="1"/>
  <c r="H70" i="1"/>
  <c r="H71" i="1"/>
  <c r="H75" i="1"/>
  <c r="H76" i="1"/>
  <c r="H77" i="1"/>
  <c r="H78" i="1"/>
  <c r="H79" i="1"/>
  <c r="H83" i="1"/>
  <c r="H84" i="1"/>
  <c r="H85" i="1"/>
  <c r="H86" i="1"/>
  <c r="H87" i="1"/>
  <c r="H91" i="1"/>
  <c r="H92" i="1"/>
  <c r="H93" i="1"/>
  <c r="H94" i="1"/>
  <c r="H95" i="1"/>
  <c r="H99" i="1"/>
  <c r="H100" i="1"/>
  <c r="H101" i="1"/>
  <c r="H102" i="1"/>
  <c r="H103" i="1"/>
  <c r="H107" i="1"/>
  <c r="H108" i="1"/>
  <c r="H109" i="1"/>
  <c r="H110" i="1"/>
  <c r="H111" i="1"/>
  <c r="G33" i="1"/>
  <c r="G41" i="1"/>
  <c r="G49" i="1"/>
  <c r="G57" i="1"/>
  <c r="G65" i="1"/>
  <c r="G73" i="1"/>
  <c r="G81" i="1"/>
  <c r="G89" i="1"/>
  <c r="G97" i="1"/>
  <c r="G105" i="1"/>
  <c r="F33" i="1"/>
  <c r="F41" i="1"/>
  <c r="F49" i="1"/>
  <c r="F57" i="1"/>
  <c r="F65" i="1"/>
  <c r="F73" i="1"/>
  <c r="F81" i="1"/>
  <c r="F89" i="1"/>
  <c r="F97" i="1"/>
  <c r="F105" i="1"/>
  <c r="H19" i="1"/>
  <c r="H20" i="1"/>
  <c r="H21" i="1"/>
  <c r="H22" i="1"/>
  <c r="H23" i="1"/>
  <c r="F25" i="1"/>
  <c r="G25" i="1"/>
  <c r="G17" i="1"/>
  <c r="F17" i="1"/>
  <c r="H171" i="1"/>
  <c r="H31" i="1"/>
  <c r="H30" i="1"/>
  <c r="H29" i="1"/>
  <c r="H28" i="1"/>
  <c r="H27" i="1"/>
  <c r="E161" i="1" l="1"/>
  <c r="H105" i="1"/>
  <c r="E113" i="1"/>
  <c r="E49" i="1"/>
  <c r="E129" i="1"/>
  <c r="E145" i="1"/>
  <c r="E9" i="1"/>
  <c r="H137" i="1"/>
  <c r="E33" i="1"/>
  <c r="H161" i="1"/>
  <c r="E97" i="1"/>
  <c r="E81" i="1"/>
  <c r="H153" i="1"/>
  <c r="H17" i="1"/>
  <c r="C7" i="1"/>
  <c r="E65" i="1"/>
  <c r="H25" i="1"/>
  <c r="H73" i="1"/>
  <c r="E121" i="1"/>
  <c r="G7" i="1"/>
  <c r="H89" i="1"/>
  <c r="H57" i="1"/>
  <c r="H121" i="1"/>
  <c r="H129" i="1"/>
  <c r="H97" i="1"/>
  <c r="E89" i="1"/>
  <c r="E25" i="1"/>
  <c r="E137" i="1"/>
  <c r="H41" i="1"/>
  <c r="E57" i="1"/>
  <c r="H65" i="1"/>
  <c r="H33" i="1"/>
  <c r="H9" i="1"/>
  <c r="E105" i="1"/>
  <c r="E41" i="1"/>
  <c r="E153" i="1"/>
  <c r="H145" i="1"/>
  <c r="D7" i="1"/>
  <c r="F7" i="1"/>
  <c r="H81" i="1"/>
  <c r="H49" i="1"/>
  <c r="H113" i="1"/>
  <c r="E73" i="1"/>
  <c r="E17" i="1"/>
  <c r="H7" i="1" l="1"/>
  <c r="E7" i="1"/>
</calcChain>
</file>

<file path=xl/sharedStrings.xml><?xml version="1.0" encoding="utf-8"?>
<sst xmlns="http://schemas.openxmlformats.org/spreadsheetml/2006/main" count="89" uniqueCount="49">
  <si>
    <t xml:space="preserve"> </t>
  </si>
  <si>
    <t>年        　齢</t>
  </si>
  <si>
    <t>(各        歳）</t>
  </si>
  <si>
    <t>総　数</t>
  </si>
  <si>
    <t>男</t>
  </si>
  <si>
    <t>女</t>
  </si>
  <si>
    <t>総         　数</t>
  </si>
  <si>
    <t>　</t>
    <phoneticPr fontId="6"/>
  </si>
  <si>
    <t>人</t>
    <rPh sb="0" eb="1">
      <t>ヒト</t>
    </rPh>
    <phoneticPr fontId="2"/>
  </si>
  <si>
    <t>資料：</t>
    <phoneticPr fontId="2"/>
  </si>
  <si>
    <t>　１００歳以上</t>
    <phoneticPr fontId="2"/>
  </si>
  <si>
    <t xml:space="preserve">       </t>
    <phoneticPr fontId="6"/>
  </si>
  <si>
    <t>０ ～ ４ 歳</t>
    <phoneticPr fontId="2"/>
  </si>
  <si>
    <t>５ ～ ９ 歳</t>
    <rPh sb="5" eb="6">
      <t>サイ</t>
    </rPh>
    <phoneticPr fontId="2"/>
  </si>
  <si>
    <t>１０～１４歳</t>
    <rPh sb="4" eb="5">
      <t>サイ</t>
    </rPh>
    <phoneticPr fontId="2"/>
  </si>
  <si>
    <t>１５～１９歳</t>
    <rPh sb="4" eb="5">
      <t>サイ</t>
    </rPh>
    <phoneticPr fontId="2"/>
  </si>
  <si>
    <t>２０～２４歳</t>
    <rPh sb="4" eb="5">
      <t>サイ</t>
    </rPh>
    <phoneticPr fontId="2"/>
  </si>
  <si>
    <t>２５～２９歳</t>
    <rPh sb="4" eb="5">
      <t>サイ</t>
    </rPh>
    <phoneticPr fontId="2"/>
  </si>
  <si>
    <t>３０～３４歳</t>
    <rPh sb="4" eb="5">
      <t>サイ</t>
    </rPh>
    <phoneticPr fontId="2"/>
  </si>
  <si>
    <t>４０～４４歳</t>
    <rPh sb="4" eb="5">
      <t>サイ</t>
    </rPh>
    <phoneticPr fontId="2"/>
  </si>
  <si>
    <t>４５～４９歳</t>
    <rPh sb="4" eb="5">
      <t>サイ</t>
    </rPh>
    <phoneticPr fontId="2"/>
  </si>
  <si>
    <t>５０～５４歳</t>
    <rPh sb="4" eb="5">
      <t>サイ</t>
    </rPh>
    <phoneticPr fontId="2"/>
  </si>
  <si>
    <t>５５～５９歳</t>
    <rPh sb="4" eb="5">
      <t>サイ</t>
    </rPh>
    <phoneticPr fontId="2"/>
  </si>
  <si>
    <t>６０～６４歳</t>
    <rPh sb="4" eb="5">
      <t>サイ</t>
    </rPh>
    <phoneticPr fontId="2"/>
  </si>
  <si>
    <t>６５～６９歳</t>
    <rPh sb="4" eb="5">
      <t>サイ</t>
    </rPh>
    <phoneticPr fontId="2"/>
  </si>
  <si>
    <t>７０～７４歳</t>
    <rPh sb="4" eb="5">
      <t>サイ</t>
    </rPh>
    <phoneticPr fontId="2"/>
  </si>
  <si>
    <t>７５～７９歳</t>
    <rPh sb="4" eb="5">
      <t>サイ</t>
    </rPh>
    <phoneticPr fontId="2"/>
  </si>
  <si>
    <t>８０～８４歳</t>
    <rPh sb="4" eb="5">
      <t>サイ</t>
    </rPh>
    <phoneticPr fontId="2"/>
  </si>
  <si>
    <t>８５～８９歳</t>
    <rPh sb="4" eb="5">
      <t>サイ</t>
    </rPh>
    <phoneticPr fontId="2"/>
  </si>
  <si>
    <t>９０～９４歳</t>
    <rPh sb="4" eb="5">
      <t>サイ</t>
    </rPh>
    <phoneticPr fontId="2"/>
  </si>
  <si>
    <t>９５～９９歳</t>
    <rPh sb="4" eb="5">
      <t>サイ</t>
    </rPh>
    <phoneticPr fontId="2"/>
  </si>
  <si>
    <t>年齢</t>
    <rPh sb="0" eb="2">
      <t>ネンレイ</t>
    </rPh>
    <phoneticPr fontId="2"/>
  </si>
  <si>
    <t>（各歳）</t>
    <rPh sb="1" eb="2">
      <t>カク</t>
    </rPh>
    <rPh sb="2" eb="3">
      <t>サイ</t>
    </rPh>
    <phoneticPr fontId="2"/>
  </si>
  <si>
    <t>総数</t>
    <rPh sb="0" eb="2">
      <t>ソウスウ</t>
    </rPh>
    <phoneticPr fontId="2"/>
  </si>
  <si>
    <t>不詳</t>
    <rPh sb="0" eb="2">
      <t>フショウ</t>
    </rPh>
    <phoneticPr fontId="2"/>
  </si>
  <si>
    <t>平均年齢</t>
    <rPh sb="0" eb="2">
      <t>ヘイキン</t>
    </rPh>
    <rPh sb="2" eb="4">
      <t>ネンレイ</t>
    </rPh>
    <phoneticPr fontId="2"/>
  </si>
  <si>
    <t>平均年齢</t>
    <phoneticPr fontId="2"/>
  </si>
  <si>
    <t>不　　　詳</t>
    <phoneticPr fontId="2"/>
  </si>
  <si>
    <t>３５～３９歳</t>
    <phoneticPr fontId="2"/>
  </si>
  <si>
    <t>平　成　７　年</t>
    <rPh sb="0" eb="1">
      <t>ヒラ</t>
    </rPh>
    <rPh sb="2" eb="3">
      <t>シゲル</t>
    </rPh>
    <rPh sb="6" eb="7">
      <t>ネン</t>
    </rPh>
    <phoneticPr fontId="6"/>
  </si>
  <si>
    <t>平　成　１２　年</t>
    <rPh sb="0" eb="1">
      <t>ヒラ</t>
    </rPh>
    <rPh sb="2" eb="3">
      <t>シゲル</t>
    </rPh>
    <rPh sb="7" eb="8">
      <t>ネン</t>
    </rPh>
    <phoneticPr fontId="6"/>
  </si>
  <si>
    <t>平　成　１７　年</t>
    <rPh sb="0" eb="1">
      <t>ヒラ</t>
    </rPh>
    <rPh sb="2" eb="3">
      <t>シゲル</t>
    </rPh>
    <rPh sb="7" eb="8">
      <t>ネン</t>
    </rPh>
    <phoneticPr fontId="6"/>
  </si>
  <si>
    <t>平　成　２２　年</t>
    <rPh sb="0" eb="1">
      <t>ヒラ</t>
    </rPh>
    <rPh sb="2" eb="3">
      <t>シゲル</t>
    </rPh>
    <rPh sb="7" eb="8">
      <t>ネン</t>
    </rPh>
    <phoneticPr fontId="6"/>
  </si>
  <si>
    <t>平　成　２７　年</t>
    <rPh sb="0" eb="1">
      <t>ヒラ</t>
    </rPh>
    <rPh sb="2" eb="3">
      <t>シゲル</t>
    </rPh>
    <rPh sb="7" eb="8">
      <t>ネン</t>
    </rPh>
    <phoneticPr fontId="6"/>
  </si>
  <si>
    <t xml:space="preserve">        </t>
    <phoneticPr fontId="6"/>
  </si>
  <si>
    <t xml:space="preserve"> （各年10月1日現在）</t>
    <phoneticPr fontId="2"/>
  </si>
  <si>
    <t>令　和　２　年</t>
    <rPh sb="0" eb="1">
      <t>レイ</t>
    </rPh>
    <rPh sb="2" eb="3">
      <t>ワ</t>
    </rPh>
    <rPh sb="6" eb="7">
      <t>ネン</t>
    </rPh>
    <phoneticPr fontId="6"/>
  </si>
  <si>
    <t>総務省統計局「国勢調査報告」</t>
  </si>
  <si>
    <t>４．　年  齢  階  級  男  女  別  人  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</si>
</sst>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9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MS Sans Serif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38" fontId="3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/>
    <xf numFmtId="0" fontId="1" fillId="2" borderId="0" xfId="0" applyFont="1" applyFill="1" applyAlignment="1"/>
    <xf numFmtId="0" fontId="3" fillId="2" borderId="0" xfId="0" applyFont="1" applyFill="1" applyAlignment="1">
      <alignment horizontal="centerContinuous"/>
    </xf>
    <xf numFmtId="0" fontId="7" fillId="2" borderId="0" xfId="0" applyFont="1" applyFill="1"/>
    <xf numFmtId="0" fontId="7" fillId="2" borderId="0" xfId="0" applyFont="1" applyFill="1" applyBorder="1"/>
    <xf numFmtId="0" fontId="7" fillId="2" borderId="3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76" fontId="7" fillId="2" borderId="0" xfId="3" applyNumberFormat="1" applyFont="1" applyFill="1" applyBorder="1"/>
    <xf numFmtId="176" fontId="7" fillId="2" borderId="0" xfId="3" applyNumberFormat="1" applyFont="1" applyFill="1"/>
    <xf numFmtId="176" fontId="7" fillId="2" borderId="0" xfId="3" applyNumberFormat="1" applyFont="1" applyFill="1" applyBorder="1" applyAlignment="1"/>
    <xf numFmtId="176" fontId="7" fillId="2" borderId="0" xfId="3" applyNumberFormat="1" applyFont="1" applyFill="1" applyAlignment="1"/>
    <xf numFmtId="176" fontId="7" fillId="2" borderId="0" xfId="0" applyNumberFormat="1" applyFont="1" applyFill="1" applyBorder="1" applyAlignment="1"/>
    <xf numFmtId="176" fontId="7" fillId="2" borderId="0" xfId="0" applyNumberFormat="1" applyFont="1" applyFill="1" applyAlignment="1"/>
    <xf numFmtId="176" fontId="8" fillId="2" borderId="0" xfId="4" applyNumberFormat="1" applyFont="1" applyFill="1" applyBorder="1" applyAlignment="1"/>
    <xf numFmtId="176" fontId="8" fillId="2" borderId="0" xfId="4" quotePrefix="1" applyNumberFormat="1" applyFont="1" applyFill="1" applyBorder="1" applyAlignment="1"/>
    <xf numFmtId="176" fontId="8" fillId="2" borderId="0" xfId="4" quotePrefix="1" applyNumberFormat="1" applyFont="1" applyFill="1" applyBorder="1" applyAlignment="1">
      <alignment horizontal="right" vertical="top"/>
    </xf>
    <xf numFmtId="176" fontId="7" fillId="2" borderId="0" xfId="3" quotePrefix="1" applyNumberFormat="1" applyFont="1" applyFill="1"/>
    <xf numFmtId="38" fontId="7" fillId="2" borderId="0" xfId="3" quotePrefix="1" applyFont="1" applyFill="1" applyBorder="1" applyAlignment="1">
      <alignment horizontal="left"/>
    </xf>
    <xf numFmtId="38" fontId="7" fillId="2" borderId="17" xfId="3" quotePrefix="1" applyFont="1" applyFill="1" applyBorder="1" applyAlignment="1">
      <alignment horizontal="center"/>
    </xf>
    <xf numFmtId="38" fontId="7" fillId="2" borderId="0" xfId="3" quotePrefix="1" applyFont="1" applyFill="1" applyBorder="1" applyAlignment="1">
      <alignment horizontal="center"/>
    </xf>
    <xf numFmtId="0" fontId="8" fillId="2" borderId="0" xfId="4" applyFont="1" applyFill="1" applyBorder="1" applyAlignment="1"/>
    <xf numFmtId="0" fontId="8" fillId="2" borderId="0" xfId="4" quotePrefix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NumberFormat="1" applyFont="1" applyFill="1"/>
    <xf numFmtId="0" fontId="7" fillId="2" borderId="0" xfId="0" applyNumberFormat="1" applyFont="1" applyFill="1" applyBorder="1"/>
    <xf numFmtId="0" fontId="8" fillId="2" borderId="0" xfId="4" quotePrefix="1" applyNumberFormat="1" applyFont="1" applyFill="1" applyBorder="1" applyAlignment="1"/>
    <xf numFmtId="0" fontId="8" fillId="2" borderId="0" xfId="4" quotePrefix="1" applyNumberFormat="1" applyFont="1" applyFill="1" applyBorder="1" applyAlignment="1">
      <alignment horizontal="right" vertical="top"/>
    </xf>
    <xf numFmtId="0" fontId="7" fillId="2" borderId="11" xfId="0" applyFont="1" applyFill="1" applyBorder="1" applyAlignment="1">
      <alignment horizontal="center"/>
    </xf>
    <xf numFmtId="38" fontId="7" fillId="2" borderId="0" xfId="3" applyFont="1" applyFill="1" applyBorder="1" applyAlignment="1">
      <alignment horizontal="center"/>
    </xf>
    <xf numFmtId="38" fontId="7" fillId="2" borderId="17" xfId="3" applyFont="1" applyFill="1" applyBorder="1" applyAlignment="1">
      <alignment horizontal="center"/>
    </xf>
    <xf numFmtId="38" fontId="7" fillId="2" borderId="13" xfId="3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8" fontId="7" fillId="2" borderId="0" xfId="3" applyFont="1" applyFill="1" applyBorder="1" applyAlignment="1">
      <alignment horizontal="left"/>
    </xf>
    <xf numFmtId="38" fontId="7" fillId="2" borderId="17" xfId="3" quotePrefix="1" applyFont="1" applyFill="1" applyBorder="1" applyAlignment="1">
      <alignment horizontal="left"/>
    </xf>
    <xf numFmtId="0" fontId="7" fillId="2" borderId="17" xfId="0" applyFont="1" applyFill="1" applyBorder="1"/>
    <xf numFmtId="38" fontId="7" fillId="2" borderId="17" xfId="3" applyFont="1" applyFill="1" applyBorder="1" applyAlignment="1">
      <alignment horizontal="left"/>
    </xf>
    <xf numFmtId="38" fontId="7" fillId="2" borderId="17" xfId="3" applyFont="1" applyFill="1" applyBorder="1" applyAlignment="1"/>
    <xf numFmtId="0" fontId="7" fillId="2" borderId="18" xfId="0" applyFont="1" applyFill="1" applyBorder="1"/>
    <xf numFmtId="0" fontId="7" fillId="2" borderId="10" xfId="0" applyFont="1" applyFill="1" applyBorder="1" applyAlignment="1"/>
    <xf numFmtId="38" fontId="7" fillId="2" borderId="4" xfId="3" applyFont="1" applyFill="1" applyBorder="1" applyAlignment="1">
      <alignment horizontal="distributed" justifyLastLine="1"/>
    </xf>
    <xf numFmtId="0" fontId="7" fillId="2" borderId="9" xfId="0" applyFont="1" applyFill="1" applyBorder="1" applyAlignment="1">
      <alignment horizontal="distributed" justifyLastLine="1"/>
    </xf>
    <xf numFmtId="38" fontId="7" fillId="2" borderId="0" xfId="3" applyFont="1" applyFill="1" applyBorder="1" applyAlignment="1">
      <alignment horizontal="distributed" justifyLastLine="1"/>
    </xf>
    <xf numFmtId="38" fontId="7" fillId="2" borderId="8" xfId="3" applyFont="1" applyFill="1" applyBorder="1" applyAlignment="1"/>
    <xf numFmtId="38" fontId="7" fillId="2" borderId="0" xfId="3" quotePrefix="1" applyFont="1" applyFill="1" applyBorder="1" applyAlignment="1">
      <alignment horizontal="center"/>
    </xf>
    <xf numFmtId="38" fontId="7" fillId="2" borderId="17" xfId="3" quotePrefix="1" applyFont="1" applyFill="1" applyBorder="1" applyAlignment="1">
      <alignment horizontal="center"/>
    </xf>
    <xf numFmtId="0" fontId="5" fillId="2" borderId="0" xfId="0" applyFont="1" applyFill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8" fontId="7" fillId="2" borderId="4" xfId="3" applyFont="1" applyFill="1" applyBorder="1" applyAlignment="1">
      <alignment horizontal="center"/>
    </xf>
    <xf numFmtId="38" fontId="7" fillId="2" borderId="5" xfId="3" applyFont="1" applyFill="1" applyBorder="1" applyAlignment="1">
      <alignment horizontal="center"/>
    </xf>
    <xf numFmtId="38" fontId="7" fillId="2" borderId="0" xfId="3" applyFont="1" applyFill="1" applyBorder="1" applyAlignment="1">
      <alignment horizontal="center"/>
    </xf>
    <xf numFmtId="38" fontId="7" fillId="2" borderId="17" xfId="3" applyFont="1" applyFill="1" applyBorder="1" applyAlignment="1">
      <alignment horizontal="center"/>
    </xf>
    <xf numFmtId="38" fontId="7" fillId="2" borderId="0" xfId="3" quotePrefix="1" applyFont="1" applyFill="1" applyBorder="1" applyAlignment="1">
      <alignment horizontal="center"/>
    </xf>
    <xf numFmtId="38" fontId="7" fillId="2" borderId="17" xfId="3" quotePrefix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5">
    <cellStyle name="Header1" xfId="1" xr:uid="{00000000-0005-0000-0000-000000000000}"/>
    <cellStyle name="Header2" xfId="2" xr:uid="{00000000-0005-0000-0000-000001000000}"/>
    <cellStyle name="桁区切り" xfId="3" builtinId="6"/>
    <cellStyle name="標準" xfId="0" builtinId="0"/>
    <cellStyle name="標準_JB1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5"/>
  <sheetViews>
    <sheetView showGridLines="0" tabSelected="1" zoomScale="75" zoomScaleNormal="75" workbookViewId="0"/>
  </sheetViews>
  <sheetFormatPr defaultRowHeight="13.5" x14ac:dyDescent="0.15"/>
  <cols>
    <col min="1" max="1" width="3.125" style="1" customWidth="1"/>
    <col min="2" max="2" width="12.75" style="43" customWidth="1"/>
    <col min="3" max="8" width="13.625" style="1" hidden="1" customWidth="1"/>
    <col min="9" max="20" width="13.625" style="1" customWidth="1"/>
    <col min="21" max="21" width="1.625" style="1" customWidth="1"/>
    <col min="22" max="22" width="15.25" style="43" customWidth="1"/>
    <col min="23" max="16384" width="9" style="1"/>
  </cols>
  <sheetData>
    <row r="1" spans="1:47" ht="17.25" x14ac:dyDescent="0.2">
      <c r="D1" s="5"/>
      <c r="F1" s="3"/>
      <c r="G1" s="5"/>
      <c r="I1" s="62" t="s">
        <v>48</v>
      </c>
      <c r="M1" s="2"/>
      <c r="N1" s="4"/>
      <c r="P1" s="2"/>
      <c r="Q1" s="4"/>
      <c r="R1" s="4"/>
      <c r="S1" s="4"/>
      <c r="T1" s="4"/>
    </row>
    <row r="2" spans="1:47" s="6" customFormat="1" ht="15" thickBot="1" x14ac:dyDescent="0.2">
      <c r="B2" s="44"/>
      <c r="E2" s="8" t="s">
        <v>0</v>
      </c>
      <c r="H2" s="8" t="s">
        <v>7</v>
      </c>
      <c r="I2" s="8"/>
      <c r="J2" s="8"/>
      <c r="N2" s="8" t="s">
        <v>11</v>
      </c>
      <c r="Q2" s="8" t="s">
        <v>44</v>
      </c>
      <c r="R2" s="7"/>
      <c r="S2" s="7"/>
      <c r="T2" s="7" t="s">
        <v>45</v>
      </c>
      <c r="V2" s="44"/>
    </row>
    <row r="3" spans="1:47" s="6" customFormat="1" ht="14.25" x14ac:dyDescent="0.15">
      <c r="A3" s="66" t="s">
        <v>1</v>
      </c>
      <c r="B3" s="67"/>
      <c r="C3" s="63" t="s">
        <v>39</v>
      </c>
      <c r="D3" s="64"/>
      <c r="E3" s="65"/>
      <c r="F3" s="63" t="s">
        <v>40</v>
      </c>
      <c r="G3" s="64"/>
      <c r="H3" s="65"/>
      <c r="I3" s="63" t="s">
        <v>41</v>
      </c>
      <c r="J3" s="64"/>
      <c r="K3" s="65"/>
      <c r="L3" s="63" t="s">
        <v>42</v>
      </c>
      <c r="M3" s="64"/>
      <c r="N3" s="65"/>
      <c r="O3" s="63" t="s">
        <v>43</v>
      </c>
      <c r="P3" s="64"/>
      <c r="Q3" s="64"/>
      <c r="R3" s="63" t="s">
        <v>46</v>
      </c>
      <c r="S3" s="64"/>
      <c r="T3" s="64"/>
      <c r="U3" s="59"/>
      <c r="V3" s="56" t="s">
        <v>31</v>
      </c>
    </row>
    <row r="4" spans="1:47" s="6" customFormat="1" ht="14.25" x14ac:dyDescent="0.15">
      <c r="A4" s="72" t="s">
        <v>2</v>
      </c>
      <c r="B4" s="73"/>
      <c r="C4" s="41" t="s">
        <v>3</v>
      </c>
      <c r="D4" s="9" t="s">
        <v>4</v>
      </c>
      <c r="E4" s="10" t="s">
        <v>5</v>
      </c>
      <c r="F4" s="11" t="s">
        <v>3</v>
      </c>
      <c r="G4" s="9" t="s">
        <v>4</v>
      </c>
      <c r="H4" s="10" t="s">
        <v>5</v>
      </c>
      <c r="I4" s="12" t="s">
        <v>3</v>
      </c>
      <c r="J4" s="9" t="s">
        <v>4</v>
      </c>
      <c r="K4" s="10" t="s">
        <v>5</v>
      </c>
      <c r="L4" s="9" t="s">
        <v>3</v>
      </c>
      <c r="M4" s="9" t="s">
        <v>4</v>
      </c>
      <c r="N4" s="9" t="s">
        <v>5</v>
      </c>
      <c r="O4" s="37" t="s">
        <v>3</v>
      </c>
      <c r="P4" s="37" t="s">
        <v>4</v>
      </c>
      <c r="Q4" s="37" t="s">
        <v>5</v>
      </c>
      <c r="R4" s="37" t="s">
        <v>3</v>
      </c>
      <c r="S4" s="37" t="s">
        <v>4</v>
      </c>
      <c r="T4" s="37" t="s">
        <v>5</v>
      </c>
      <c r="U4" s="55"/>
      <c r="V4" s="57" t="s">
        <v>32</v>
      </c>
    </row>
    <row r="5" spans="1:47" s="6" customFormat="1" ht="14.25" x14ac:dyDescent="0.15">
      <c r="A5" s="7"/>
      <c r="B5" s="45"/>
      <c r="C5" s="13"/>
      <c r="D5" s="13"/>
      <c r="E5" s="13"/>
      <c r="F5" s="13" t="s">
        <v>8</v>
      </c>
      <c r="G5" s="13"/>
      <c r="H5" s="13"/>
      <c r="I5" s="13" t="s">
        <v>8</v>
      </c>
      <c r="J5" s="13"/>
      <c r="K5" s="14"/>
      <c r="L5" s="13" t="s">
        <v>8</v>
      </c>
      <c r="M5" s="13"/>
      <c r="N5" s="13"/>
      <c r="O5" s="13" t="s">
        <v>8</v>
      </c>
      <c r="P5" s="13"/>
      <c r="Q5" s="13"/>
      <c r="R5" s="13" t="s">
        <v>8</v>
      </c>
      <c r="S5" s="13"/>
      <c r="T5" s="13"/>
      <c r="U5" s="51"/>
      <c r="V5" s="47"/>
    </row>
    <row r="6" spans="1:47" s="6" customFormat="1" ht="14.25" x14ac:dyDescent="0.15">
      <c r="A6" s="7"/>
      <c r="B6" s="4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51"/>
      <c r="V6" s="44"/>
    </row>
    <row r="7" spans="1:47" s="6" customFormat="1" ht="14.25" x14ac:dyDescent="0.15">
      <c r="A7" s="68" t="s">
        <v>6</v>
      </c>
      <c r="B7" s="69"/>
      <c r="C7" s="15">
        <f>SUM(C9:C167)/2+C169+C171</f>
        <v>276664</v>
      </c>
      <c r="D7" s="16">
        <f>SUM(D9:D167)/2+D169+D171</f>
        <v>135885</v>
      </c>
      <c r="E7" s="15">
        <f t="shared" ref="E7:K7" si="0">SUM(E9:E167)/2+E169+E171</f>
        <v>140779</v>
      </c>
      <c r="F7" s="17">
        <f t="shared" si="0"/>
        <v>274777</v>
      </c>
      <c r="G7" s="18">
        <f t="shared" si="0"/>
        <v>133956</v>
      </c>
      <c r="H7" s="17">
        <f t="shared" si="0"/>
        <v>140821</v>
      </c>
      <c r="I7" s="17">
        <v>273487</v>
      </c>
      <c r="J7" s="18">
        <v>132627</v>
      </c>
      <c r="K7" s="17">
        <v>140860</v>
      </c>
      <c r="L7" s="15">
        <v>271460</v>
      </c>
      <c r="M7" s="16">
        <v>131121</v>
      </c>
      <c r="N7" s="16">
        <v>140339</v>
      </c>
      <c r="O7" s="15">
        <v>268800</v>
      </c>
      <c r="P7" s="16">
        <v>128284</v>
      </c>
      <c r="Q7" s="16">
        <v>140516</v>
      </c>
      <c r="R7" s="15">
        <v>264642</v>
      </c>
      <c r="S7" s="16">
        <v>125858</v>
      </c>
      <c r="T7" s="16">
        <v>138784</v>
      </c>
      <c r="U7" s="53"/>
      <c r="V7" s="58" t="s">
        <v>33</v>
      </c>
    </row>
    <row r="8" spans="1:47" s="6" customFormat="1" ht="14.25" x14ac:dyDescent="0.15">
      <c r="A8" s="7"/>
      <c r="B8" s="39"/>
      <c r="C8" s="15"/>
      <c r="D8" s="16"/>
      <c r="E8" s="15"/>
      <c r="F8" s="17"/>
      <c r="G8" s="18"/>
      <c r="H8" s="17"/>
      <c r="I8" s="17"/>
      <c r="J8" s="18"/>
      <c r="K8" s="17"/>
      <c r="L8" s="16"/>
      <c r="M8" s="16"/>
      <c r="N8" s="16"/>
      <c r="O8" s="16"/>
      <c r="P8" s="16"/>
      <c r="Q8" s="16"/>
      <c r="R8" s="16"/>
      <c r="S8" s="16"/>
      <c r="T8" s="16"/>
      <c r="U8" s="51"/>
      <c r="V8" s="38"/>
    </row>
    <row r="9" spans="1:47" s="6" customFormat="1" ht="14.25" customHeight="1" x14ac:dyDescent="0.15">
      <c r="A9" s="7"/>
      <c r="B9" s="39" t="s">
        <v>12</v>
      </c>
      <c r="C9" s="19">
        <f t="shared" ref="C9:K9" si="1">SUM(C11:C15)</f>
        <v>13767</v>
      </c>
      <c r="D9" s="20">
        <f t="shared" si="1"/>
        <v>6967</v>
      </c>
      <c r="E9" s="19">
        <f t="shared" si="1"/>
        <v>6800</v>
      </c>
      <c r="F9" s="19">
        <f>SUM(F11:F15)</f>
        <v>13993</v>
      </c>
      <c r="G9" s="20">
        <f t="shared" si="1"/>
        <v>7238</v>
      </c>
      <c r="H9" s="19">
        <f t="shared" si="1"/>
        <v>6755</v>
      </c>
      <c r="I9" s="19">
        <v>12347</v>
      </c>
      <c r="J9" s="20">
        <v>6218</v>
      </c>
      <c r="K9" s="19">
        <v>6129</v>
      </c>
      <c r="L9" s="20">
        <v>10702</v>
      </c>
      <c r="M9" s="20">
        <v>5487</v>
      </c>
      <c r="N9" s="20">
        <v>5215</v>
      </c>
      <c r="O9" s="20">
        <v>10511</v>
      </c>
      <c r="P9" s="20">
        <v>5337</v>
      </c>
      <c r="Q9" s="20">
        <v>5174</v>
      </c>
      <c r="R9" s="20">
        <v>9876</v>
      </c>
      <c r="S9" s="20">
        <v>5003</v>
      </c>
      <c r="T9" s="20">
        <v>4873</v>
      </c>
      <c r="U9" s="51"/>
      <c r="V9" s="38" t="s">
        <v>12</v>
      </c>
    </row>
    <row r="10" spans="1:47" s="6" customFormat="1" ht="14.25" x14ac:dyDescent="0.15">
      <c r="A10" s="49"/>
      <c r="B10" s="42"/>
      <c r="C10" s="19"/>
      <c r="D10" s="20"/>
      <c r="E10" s="19"/>
      <c r="F10" s="21"/>
      <c r="G10" s="21"/>
      <c r="H10" s="21"/>
      <c r="I10" s="21"/>
      <c r="J10" s="21"/>
      <c r="K10" s="21"/>
      <c r="L10" s="20"/>
      <c r="M10" s="20"/>
      <c r="N10" s="20"/>
      <c r="O10" s="20"/>
      <c r="P10" s="20"/>
      <c r="Q10" s="20"/>
      <c r="R10" s="20"/>
      <c r="S10" s="20"/>
      <c r="T10" s="20"/>
      <c r="U10" s="52"/>
      <c r="V10" s="44"/>
    </row>
    <row r="11" spans="1:47" s="6" customFormat="1" ht="14.25" x14ac:dyDescent="0.15">
      <c r="A11" s="7"/>
      <c r="B11" s="39">
        <v>0</v>
      </c>
      <c r="C11" s="15">
        <v>2798</v>
      </c>
      <c r="D11" s="16">
        <v>1423</v>
      </c>
      <c r="E11" s="15">
        <f>C11-D11</f>
        <v>1375</v>
      </c>
      <c r="F11" s="22">
        <v>2807</v>
      </c>
      <c r="G11" s="22">
        <v>1437</v>
      </c>
      <c r="H11" s="17">
        <f>F11-G11</f>
        <v>1370</v>
      </c>
      <c r="I11" s="23">
        <v>2332</v>
      </c>
      <c r="J11" s="23">
        <v>1161</v>
      </c>
      <c r="K11" s="17">
        <v>1171</v>
      </c>
      <c r="L11" s="16">
        <v>2059</v>
      </c>
      <c r="M11" s="16">
        <v>1048</v>
      </c>
      <c r="N11" s="16">
        <v>1011</v>
      </c>
      <c r="O11" s="16">
        <v>1949</v>
      </c>
      <c r="P11" s="16">
        <v>976</v>
      </c>
      <c r="Q11" s="16">
        <v>973</v>
      </c>
      <c r="R11" s="16">
        <v>1930</v>
      </c>
      <c r="S11" s="16">
        <v>991</v>
      </c>
      <c r="T11" s="16">
        <v>939</v>
      </c>
      <c r="U11" s="51"/>
      <c r="V11" s="38">
        <v>0</v>
      </c>
    </row>
    <row r="12" spans="1:47" s="6" customFormat="1" ht="14.25" x14ac:dyDescent="0.15">
      <c r="A12" s="7"/>
      <c r="B12" s="39">
        <v>1</v>
      </c>
      <c r="C12" s="17">
        <v>2836</v>
      </c>
      <c r="D12" s="24">
        <v>1434</v>
      </c>
      <c r="E12" s="15">
        <f>C12-D12</f>
        <v>1402</v>
      </c>
      <c r="F12" s="22">
        <v>2831</v>
      </c>
      <c r="G12" s="22">
        <v>1488</v>
      </c>
      <c r="H12" s="17">
        <f>F12-G12</f>
        <v>1343</v>
      </c>
      <c r="I12" s="23">
        <v>2343</v>
      </c>
      <c r="J12" s="23">
        <v>1194</v>
      </c>
      <c r="K12" s="17">
        <v>1149</v>
      </c>
      <c r="L12" s="18">
        <v>2109</v>
      </c>
      <c r="M12" s="24">
        <v>1079</v>
      </c>
      <c r="N12" s="16">
        <v>1030</v>
      </c>
      <c r="O12" s="18">
        <v>2021</v>
      </c>
      <c r="P12" s="24">
        <v>1018</v>
      </c>
      <c r="Q12" s="16">
        <v>1003</v>
      </c>
      <c r="R12" s="16">
        <v>1930</v>
      </c>
      <c r="S12" s="16">
        <v>953</v>
      </c>
      <c r="T12" s="16">
        <v>977</v>
      </c>
      <c r="U12" s="51"/>
      <c r="V12" s="38">
        <v>1</v>
      </c>
    </row>
    <row r="13" spans="1:47" s="6" customFormat="1" ht="14.25" x14ac:dyDescent="0.15">
      <c r="A13" s="7"/>
      <c r="B13" s="39">
        <v>2</v>
      </c>
      <c r="C13" s="17">
        <v>2786</v>
      </c>
      <c r="D13" s="16">
        <v>1421</v>
      </c>
      <c r="E13" s="15">
        <f>C13-D13</f>
        <v>1365</v>
      </c>
      <c r="F13" s="22">
        <v>2798</v>
      </c>
      <c r="G13" s="22">
        <v>1472</v>
      </c>
      <c r="H13" s="17">
        <f>F13-G13</f>
        <v>1326</v>
      </c>
      <c r="I13" s="23">
        <v>2500</v>
      </c>
      <c r="J13" s="23">
        <v>1263</v>
      </c>
      <c r="K13" s="17">
        <v>1237</v>
      </c>
      <c r="L13" s="18">
        <v>2188</v>
      </c>
      <c r="M13" s="16">
        <v>1122</v>
      </c>
      <c r="N13" s="16">
        <v>1066</v>
      </c>
      <c r="O13" s="18">
        <v>2209</v>
      </c>
      <c r="P13" s="16">
        <v>1111</v>
      </c>
      <c r="Q13" s="16">
        <v>1098</v>
      </c>
      <c r="R13" s="16">
        <v>2001</v>
      </c>
      <c r="S13" s="16">
        <v>1021</v>
      </c>
      <c r="T13" s="16">
        <v>980</v>
      </c>
      <c r="U13" s="51"/>
      <c r="V13" s="38">
        <v>2</v>
      </c>
    </row>
    <row r="14" spans="1:47" s="6" customFormat="1" ht="14.25" x14ac:dyDescent="0.15">
      <c r="A14" s="7"/>
      <c r="B14" s="39">
        <v>3</v>
      </c>
      <c r="C14" s="17">
        <v>2721</v>
      </c>
      <c r="D14" s="16">
        <v>1365</v>
      </c>
      <c r="E14" s="15">
        <f>C14-D14</f>
        <v>1356</v>
      </c>
      <c r="F14" s="22">
        <v>2775</v>
      </c>
      <c r="G14" s="22">
        <v>1426</v>
      </c>
      <c r="H14" s="17">
        <f>F14-G14</f>
        <v>1349</v>
      </c>
      <c r="I14" s="23">
        <v>2555</v>
      </c>
      <c r="J14" s="23">
        <v>1295</v>
      </c>
      <c r="K14" s="17">
        <v>1260</v>
      </c>
      <c r="L14" s="18">
        <v>2128</v>
      </c>
      <c r="M14" s="16">
        <v>1050</v>
      </c>
      <c r="N14" s="16">
        <v>1078</v>
      </c>
      <c r="O14" s="18">
        <v>2092</v>
      </c>
      <c r="P14" s="16">
        <v>1073</v>
      </c>
      <c r="Q14" s="16">
        <v>1019</v>
      </c>
      <c r="R14" s="16">
        <v>2002</v>
      </c>
      <c r="S14" s="16">
        <v>1033</v>
      </c>
      <c r="T14" s="16">
        <v>969</v>
      </c>
      <c r="U14" s="51"/>
      <c r="V14" s="38">
        <v>3</v>
      </c>
    </row>
    <row r="15" spans="1:47" s="6" customFormat="1" ht="14.25" x14ac:dyDescent="0.15">
      <c r="A15" s="7"/>
      <c r="B15" s="39">
        <v>4</v>
      </c>
      <c r="C15" s="17">
        <v>2626</v>
      </c>
      <c r="D15" s="16">
        <v>1324</v>
      </c>
      <c r="E15" s="15">
        <f>C15-D15</f>
        <v>1302</v>
      </c>
      <c r="F15" s="22">
        <v>2782</v>
      </c>
      <c r="G15" s="22">
        <v>1415</v>
      </c>
      <c r="H15" s="17">
        <f>F15-G15</f>
        <v>1367</v>
      </c>
      <c r="I15" s="23">
        <v>2617</v>
      </c>
      <c r="J15" s="23">
        <v>1305</v>
      </c>
      <c r="K15" s="17">
        <v>1312</v>
      </c>
      <c r="L15" s="18">
        <v>2218</v>
      </c>
      <c r="M15" s="16">
        <v>1188</v>
      </c>
      <c r="N15" s="16">
        <v>1030</v>
      </c>
      <c r="O15" s="18">
        <v>2240</v>
      </c>
      <c r="P15" s="16">
        <v>1159</v>
      </c>
      <c r="Q15" s="16">
        <v>1081</v>
      </c>
      <c r="R15" s="16">
        <v>2013</v>
      </c>
      <c r="S15" s="16">
        <v>1005</v>
      </c>
      <c r="T15" s="16">
        <v>1008</v>
      </c>
      <c r="U15" s="51"/>
      <c r="V15" s="38">
        <v>4</v>
      </c>
    </row>
    <row r="16" spans="1:47" s="6" customFormat="1" ht="14.25" x14ac:dyDescent="0.15">
      <c r="A16" s="7"/>
      <c r="B16" s="39"/>
      <c r="C16" s="17"/>
      <c r="D16" s="15"/>
      <c r="E16" s="15"/>
      <c r="F16" s="21"/>
      <c r="G16" s="21"/>
      <c r="H16" s="21"/>
      <c r="I16" s="21"/>
      <c r="J16" s="21"/>
      <c r="K16" s="21"/>
      <c r="L16" s="17"/>
      <c r="M16" s="15"/>
      <c r="N16" s="15"/>
      <c r="O16" s="17"/>
      <c r="P16" s="15"/>
      <c r="Q16" s="15"/>
      <c r="R16" s="15"/>
      <c r="S16" s="15"/>
      <c r="T16" s="15"/>
      <c r="U16" s="51"/>
      <c r="V16" s="3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s="6" customFormat="1" ht="14.25" x14ac:dyDescent="0.15">
      <c r="A17" s="7"/>
      <c r="B17" s="26" t="s">
        <v>13</v>
      </c>
      <c r="C17" s="17">
        <f t="shared" ref="C17:H17" si="2">SUM(C19:C23)</f>
        <v>13745</v>
      </c>
      <c r="D17" s="15">
        <f t="shared" si="2"/>
        <v>6979</v>
      </c>
      <c r="E17" s="15">
        <f t="shared" si="2"/>
        <v>6766</v>
      </c>
      <c r="F17" s="17">
        <f t="shared" si="2"/>
        <v>13157</v>
      </c>
      <c r="G17" s="18">
        <f t="shared" si="2"/>
        <v>6690</v>
      </c>
      <c r="H17" s="17">
        <f t="shared" si="2"/>
        <v>6467</v>
      </c>
      <c r="I17" s="17">
        <v>13613</v>
      </c>
      <c r="J17" s="18">
        <v>7063</v>
      </c>
      <c r="K17" s="17">
        <v>6550</v>
      </c>
      <c r="L17" s="17">
        <v>11953</v>
      </c>
      <c r="M17" s="15">
        <v>6072</v>
      </c>
      <c r="N17" s="15">
        <v>5881</v>
      </c>
      <c r="O17" s="17">
        <v>11279</v>
      </c>
      <c r="P17" s="15">
        <v>5753</v>
      </c>
      <c r="Q17" s="15">
        <v>5526</v>
      </c>
      <c r="R17" s="17">
        <v>10687</v>
      </c>
      <c r="S17" s="15">
        <v>5473</v>
      </c>
      <c r="T17" s="15">
        <v>5214</v>
      </c>
      <c r="U17" s="51"/>
      <c r="V17" s="27" t="s">
        <v>13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s="6" customFormat="1" ht="14.25" x14ac:dyDescent="0.15">
      <c r="A18" s="25"/>
      <c r="B18" s="42"/>
      <c r="C18" s="17"/>
      <c r="D18" s="15"/>
      <c r="E18" s="15"/>
      <c r="F18" s="21"/>
      <c r="G18" s="21"/>
      <c r="H18" s="21"/>
      <c r="I18" s="21"/>
      <c r="J18" s="21"/>
      <c r="K18" s="21"/>
      <c r="L18" s="17"/>
      <c r="M18" s="15"/>
      <c r="N18" s="15"/>
      <c r="O18" s="17"/>
      <c r="P18" s="15"/>
      <c r="Q18" s="15"/>
      <c r="R18" s="15"/>
      <c r="S18" s="15"/>
      <c r="T18" s="15"/>
      <c r="U18" s="50"/>
      <c r="V18" s="44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6" customFormat="1" ht="14.25" x14ac:dyDescent="0.15">
      <c r="A19" s="7"/>
      <c r="B19" s="39">
        <v>5</v>
      </c>
      <c r="C19" s="17">
        <v>2717</v>
      </c>
      <c r="D19" s="15">
        <v>1362</v>
      </c>
      <c r="E19" s="15">
        <f>C19-D19</f>
        <v>1355</v>
      </c>
      <c r="F19" s="22">
        <v>2685</v>
      </c>
      <c r="G19" s="22">
        <v>1384</v>
      </c>
      <c r="H19" s="17">
        <f>F19-G19</f>
        <v>1301</v>
      </c>
      <c r="I19" s="23">
        <v>2745</v>
      </c>
      <c r="J19" s="23">
        <v>1387</v>
      </c>
      <c r="K19" s="17">
        <v>1358</v>
      </c>
      <c r="L19" s="17">
        <v>2250</v>
      </c>
      <c r="M19" s="15">
        <v>1132</v>
      </c>
      <c r="N19" s="15">
        <v>1118</v>
      </c>
      <c r="O19" s="17">
        <v>2161</v>
      </c>
      <c r="P19" s="15">
        <v>1124</v>
      </c>
      <c r="Q19" s="15">
        <v>1037</v>
      </c>
      <c r="R19" s="15">
        <v>2069</v>
      </c>
      <c r="S19" s="15">
        <v>1060</v>
      </c>
      <c r="T19" s="15">
        <v>1009</v>
      </c>
      <c r="U19" s="51"/>
      <c r="V19" s="38">
        <v>5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s="6" customFormat="1" ht="14.25" x14ac:dyDescent="0.15">
      <c r="A20" s="7"/>
      <c r="B20" s="39">
        <v>6</v>
      </c>
      <c r="C20" s="15">
        <v>2675</v>
      </c>
      <c r="D20" s="15">
        <v>1361</v>
      </c>
      <c r="E20" s="15">
        <f>C20-D20</f>
        <v>1314</v>
      </c>
      <c r="F20" s="22">
        <v>2699</v>
      </c>
      <c r="G20" s="22">
        <v>1359</v>
      </c>
      <c r="H20" s="17">
        <f>F20-G20</f>
        <v>1340</v>
      </c>
      <c r="I20" s="23">
        <v>2768</v>
      </c>
      <c r="J20" s="23">
        <v>1480</v>
      </c>
      <c r="K20" s="17">
        <v>1288</v>
      </c>
      <c r="L20" s="15">
        <v>2279</v>
      </c>
      <c r="M20" s="15">
        <v>1160</v>
      </c>
      <c r="N20" s="15">
        <v>1119</v>
      </c>
      <c r="O20" s="15">
        <v>2223</v>
      </c>
      <c r="P20" s="15">
        <v>1114</v>
      </c>
      <c r="Q20" s="15">
        <v>1109</v>
      </c>
      <c r="R20" s="15">
        <v>2013</v>
      </c>
      <c r="S20" s="15">
        <v>1027</v>
      </c>
      <c r="T20" s="15">
        <v>986</v>
      </c>
      <c r="U20" s="51"/>
      <c r="V20" s="38">
        <v>6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6" customFormat="1" ht="14.25" x14ac:dyDescent="0.15">
      <c r="A21" s="7"/>
      <c r="B21" s="39">
        <v>7</v>
      </c>
      <c r="C21" s="15">
        <v>2753</v>
      </c>
      <c r="D21" s="15">
        <v>1373</v>
      </c>
      <c r="E21" s="15">
        <f>C21-D21</f>
        <v>1380</v>
      </c>
      <c r="F21" s="22">
        <v>2634</v>
      </c>
      <c r="G21" s="22">
        <v>1319</v>
      </c>
      <c r="H21" s="17">
        <f>F21-G21</f>
        <v>1315</v>
      </c>
      <c r="I21" s="23">
        <v>2710</v>
      </c>
      <c r="J21" s="23">
        <v>1443</v>
      </c>
      <c r="K21" s="17">
        <v>1267</v>
      </c>
      <c r="L21" s="15">
        <v>2435</v>
      </c>
      <c r="M21" s="15">
        <v>1236</v>
      </c>
      <c r="N21" s="15">
        <v>1199</v>
      </c>
      <c r="O21" s="15">
        <v>2332</v>
      </c>
      <c r="P21" s="15">
        <v>1187</v>
      </c>
      <c r="Q21" s="15">
        <v>1145</v>
      </c>
      <c r="R21" s="15">
        <v>2205</v>
      </c>
      <c r="S21" s="15">
        <v>1115</v>
      </c>
      <c r="T21" s="15">
        <v>1090</v>
      </c>
      <c r="U21" s="51"/>
      <c r="V21" s="38">
        <v>7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6" customFormat="1" ht="14.25" x14ac:dyDescent="0.15">
      <c r="A22" s="7"/>
      <c r="B22" s="39">
        <v>8</v>
      </c>
      <c r="C22" s="15">
        <v>2837</v>
      </c>
      <c r="D22" s="15">
        <v>1423</v>
      </c>
      <c r="E22" s="15">
        <f>C22-D22</f>
        <v>1414</v>
      </c>
      <c r="F22" s="22">
        <v>2598</v>
      </c>
      <c r="G22" s="22">
        <v>1343</v>
      </c>
      <c r="H22" s="17">
        <f>F22-G22</f>
        <v>1255</v>
      </c>
      <c r="I22" s="23">
        <v>2724</v>
      </c>
      <c r="J22" s="23">
        <v>1398</v>
      </c>
      <c r="K22" s="17">
        <v>1326</v>
      </c>
      <c r="L22" s="15">
        <v>2453</v>
      </c>
      <c r="M22" s="15">
        <v>1281</v>
      </c>
      <c r="N22" s="15">
        <v>1172</v>
      </c>
      <c r="O22" s="15">
        <v>2227</v>
      </c>
      <c r="P22" s="15">
        <v>1086</v>
      </c>
      <c r="Q22" s="15">
        <v>1141</v>
      </c>
      <c r="R22" s="15">
        <v>2138</v>
      </c>
      <c r="S22" s="15">
        <v>1085</v>
      </c>
      <c r="T22" s="15">
        <v>1053</v>
      </c>
      <c r="U22" s="51"/>
      <c r="V22" s="38">
        <v>8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6" customFormat="1" ht="14.25" x14ac:dyDescent="0.15">
      <c r="A23" s="7"/>
      <c r="B23" s="39">
        <v>9</v>
      </c>
      <c r="C23" s="15">
        <v>2763</v>
      </c>
      <c r="D23" s="15">
        <v>1460</v>
      </c>
      <c r="E23" s="15">
        <f>C23-D23</f>
        <v>1303</v>
      </c>
      <c r="F23" s="22">
        <v>2541</v>
      </c>
      <c r="G23" s="22">
        <v>1285</v>
      </c>
      <c r="H23" s="17">
        <f>F23-G23</f>
        <v>1256</v>
      </c>
      <c r="I23" s="23">
        <v>2666</v>
      </c>
      <c r="J23" s="23">
        <v>1355</v>
      </c>
      <c r="K23" s="17">
        <v>1311</v>
      </c>
      <c r="L23" s="15">
        <v>2536</v>
      </c>
      <c r="M23" s="15">
        <v>1263</v>
      </c>
      <c r="N23" s="15">
        <v>1273</v>
      </c>
      <c r="O23" s="15">
        <v>2336</v>
      </c>
      <c r="P23" s="15">
        <v>1242</v>
      </c>
      <c r="Q23" s="15">
        <v>1094</v>
      </c>
      <c r="R23" s="15">
        <v>2262</v>
      </c>
      <c r="S23" s="15">
        <v>1186</v>
      </c>
      <c r="T23" s="15">
        <v>1076</v>
      </c>
      <c r="U23" s="51"/>
      <c r="V23" s="38">
        <v>9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s="6" customFormat="1" ht="14.25" x14ac:dyDescent="0.15">
      <c r="A24" s="7"/>
      <c r="B24" s="39"/>
      <c r="C24" s="15"/>
      <c r="D24" s="15"/>
      <c r="E24" s="15"/>
      <c r="F24" s="21"/>
      <c r="G24" s="21"/>
      <c r="H24" s="21"/>
      <c r="I24" s="21"/>
      <c r="J24" s="21"/>
      <c r="K24" s="21"/>
      <c r="L24" s="15"/>
      <c r="M24" s="15"/>
      <c r="N24" s="15"/>
      <c r="O24" s="15"/>
      <c r="P24" s="15"/>
      <c r="Q24" s="15"/>
      <c r="R24" s="15"/>
      <c r="S24" s="15"/>
      <c r="T24" s="15"/>
      <c r="U24" s="51"/>
      <c r="V24" s="38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s="6" customFormat="1" ht="14.25" x14ac:dyDescent="0.15">
      <c r="A25" s="7"/>
      <c r="B25" s="26" t="s">
        <v>14</v>
      </c>
      <c r="C25" s="15">
        <f>SUM(C27:C31)</f>
        <v>15067</v>
      </c>
      <c r="D25" s="15">
        <f>SUM(D27:D31)</f>
        <v>7664</v>
      </c>
      <c r="E25" s="15">
        <f>C25-D25</f>
        <v>7403</v>
      </c>
      <c r="F25" s="17">
        <f>SUM(F27:F31)</f>
        <v>13338</v>
      </c>
      <c r="G25" s="18">
        <f>SUM(G27:G31)</f>
        <v>6790</v>
      </c>
      <c r="H25" s="17">
        <f>F25-G25</f>
        <v>6548</v>
      </c>
      <c r="I25" s="17">
        <v>12902</v>
      </c>
      <c r="J25" s="18">
        <v>6579</v>
      </c>
      <c r="K25" s="17">
        <v>6323</v>
      </c>
      <c r="L25" s="15">
        <v>13191</v>
      </c>
      <c r="M25" s="15">
        <v>6809</v>
      </c>
      <c r="N25" s="15">
        <v>6382</v>
      </c>
      <c r="O25" s="15">
        <v>12589</v>
      </c>
      <c r="P25" s="15">
        <v>6354</v>
      </c>
      <c r="Q25" s="15">
        <v>6235</v>
      </c>
      <c r="R25" s="15">
        <v>11311</v>
      </c>
      <c r="S25" s="15">
        <v>5739</v>
      </c>
      <c r="T25" s="15">
        <v>5572</v>
      </c>
      <c r="U25" s="51"/>
      <c r="V25" s="27" t="s">
        <v>14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s="6" customFormat="1" ht="14.25" x14ac:dyDescent="0.15">
      <c r="A26" s="25"/>
      <c r="B26" s="42"/>
      <c r="C26" s="15"/>
      <c r="D26" s="15"/>
      <c r="E26" s="15"/>
      <c r="F26" s="21"/>
      <c r="G26" s="21"/>
      <c r="H26" s="21"/>
      <c r="I26" s="21"/>
      <c r="J26" s="21"/>
      <c r="K26" s="21"/>
      <c r="L26" s="15"/>
      <c r="M26" s="15"/>
      <c r="N26" s="15"/>
      <c r="O26" s="15"/>
      <c r="P26" s="15"/>
      <c r="Q26" s="15"/>
      <c r="R26" s="15"/>
      <c r="S26" s="15"/>
      <c r="T26" s="15"/>
      <c r="U26" s="50"/>
      <c r="V26" s="44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s="6" customFormat="1" ht="14.25" x14ac:dyDescent="0.15">
      <c r="A27" s="7"/>
      <c r="B27" s="39">
        <v>10</v>
      </c>
      <c r="C27" s="15">
        <v>2930</v>
      </c>
      <c r="D27" s="15">
        <v>1538</v>
      </c>
      <c r="E27" s="15">
        <f>C27-D27</f>
        <v>1392</v>
      </c>
      <c r="F27" s="22">
        <v>2628</v>
      </c>
      <c r="G27" s="22">
        <v>1294</v>
      </c>
      <c r="H27" s="17">
        <f>F27-G27</f>
        <v>1334</v>
      </c>
      <c r="I27" s="23">
        <v>2620</v>
      </c>
      <c r="J27" s="23">
        <v>1340</v>
      </c>
      <c r="K27" s="17">
        <v>1280</v>
      </c>
      <c r="L27" s="15">
        <v>2618</v>
      </c>
      <c r="M27" s="15">
        <v>1341</v>
      </c>
      <c r="N27" s="15">
        <v>1277</v>
      </c>
      <c r="O27" s="15">
        <v>2385</v>
      </c>
      <c r="P27" s="15">
        <v>1200</v>
      </c>
      <c r="Q27" s="15">
        <v>1185</v>
      </c>
      <c r="R27" s="15">
        <v>2160</v>
      </c>
      <c r="S27" s="15">
        <v>1117</v>
      </c>
      <c r="T27" s="15">
        <v>1043</v>
      </c>
      <c r="U27" s="51"/>
      <c r="V27" s="38">
        <v>10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s="6" customFormat="1" ht="14.25" x14ac:dyDescent="0.15">
      <c r="A28" s="7"/>
      <c r="B28" s="39">
        <v>11</v>
      </c>
      <c r="C28" s="15">
        <v>2947</v>
      </c>
      <c r="D28" s="15">
        <v>1485</v>
      </c>
      <c r="E28" s="15">
        <f>C28-D28</f>
        <v>1462</v>
      </c>
      <c r="F28" s="22">
        <v>2546</v>
      </c>
      <c r="G28" s="22">
        <v>1299</v>
      </c>
      <c r="H28" s="17">
        <f>F28-G28</f>
        <v>1247</v>
      </c>
      <c r="I28" s="23">
        <v>2623</v>
      </c>
      <c r="J28" s="23">
        <v>1346</v>
      </c>
      <c r="K28" s="17">
        <v>1277</v>
      </c>
      <c r="L28" s="15">
        <v>2703</v>
      </c>
      <c r="M28" s="15">
        <v>1421</v>
      </c>
      <c r="N28" s="15">
        <v>1282</v>
      </c>
      <c r="O28" s="15">
        <v>2391</v>
      </c>
      <c r="P28" s="15">
        <v>1215</v>
      </c>
      <c r="Q28" s="15">
        <v>1176</v>
      </c>
      <c r="R28" s="15">
        <v>2237</v>
      </c>
      <c r="S28" s="15">
        <v>1129</v>
      </c>
      <c r="T28" s="15">
        <v>1108</v>
      </c>
      <c r="U28" s="51"/>
      <c r="V28" s="38">
        <v>11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s="6" customFormat="1" ht="14.25" x14ac:dyDescent="0.15">
      <c r="A29" s="7"/>
      <c r="B29" s="39">
        <v>12</v>
      </c>
      <c r="C29" s="15">
        <v>3054</v>
      </c>
      <c r="D29" s="15">
        <v>1499</v>
      </c>
      <c r="E29" s="15">
        <f>C29-D29</f>
        <v>1555</v>
      </c>
      <c r="F29" s="22">
        <v>2654</v>
      </c>
      <c r="G29" s="22">
        <v>1324</v>
      </c>
      <c r="H29" s="17">
        <f>F29-G29</f>
        <v>1330</v>
      </c>
      <c r="I29" s="23">
        <v>2618</v>
      </c>
      <c r="J29" s="23">
        <v>1311</v>
      </c>
      <c r="K29" s="17">
        <v>1307</v>
      </c>
      <c r="L29" s="15">
        <v>2633</v>
      </c>
      <c r="M29" s="15">
        <v>1383</v>
      </c>
      <c r="N29" s="15">
        <v>1250</v>
      </c>
      <c r="O29" s="15">
        <v>2535</v>
      </c>
      <c r="P29" s="15">
        <v>1260</v>
      </c>
      <c r="Q29" s="15">
        <v>1275</v>
      </c>
      <c r="R29" s="15">
        <v>2332</v>
      </c>
      <c r="S29" s="15">
        <v>1171</v>
      </c>
      <c r="T29" s="15">
        <v>1161</v>
      </c>
      <c r="U29" s="51"/>
      <c r="V29" s="38">
        <v>12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s="6" customFormat="1" ht="14.25" x14ac:dyDescent="0.15">
      <c r="A30" s="7"/>
      <c r="B30" s="39">
        <v>13</v>
      </c>
      <c r="C30" s="15">
        <v>2969</v>
      </c>
      <c r="D30" s="15">
        <v>1526</v>
      </c>
      <c r="E30" s="15">
        <f>C30-D30</f>
        <v>1443</v>
      </c>
      <c r="F30" s="22">
        <v>2791</v>
      </c>
      <c r="G30" s="22">
        <v>1433</v>
      </c>
      <c r="H30" s="17">
        <f>F30-G30</f>
        <v>1358</v>
      </c>
      <c r="I30" s="23">
        <v>2556</v>
      </c>
      <c r="J30" s="23">
        <v>1326</v>
      </c>
      <c r="K30" s="17">
        <v>1230</v>
      </c>
      <c r="L30" s="15">
        <v>2625</v>
      </c>
      <c r="M30" s="15">
        <v>1343</v>
      </c>
      <c r="N30" s="15">
        <v>1282</v>
      </c>
      <c r="O30" s="15">
        <v>2576</v>
      </c>
      <c r="P30" s="15">
        <v>1323</v>
      </c>
      <c r="Q30" s="15">
        <v>1253</v>
      </c>
      <c r="R30" s="15">
        <v>2248</v>
      </c>
      <c r="S30" s="15">
        <v>1081</v>
      </c>
      <c r="T30" s="15">
        <v>1167</v>
      </c>
      <c r="U30" s="51"/>
      <c r="V30" s="38">
        <v>13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s="6" customFormat="1" ht="14.25" x14ac:dyDescent="0.15">
      <c r="A31" s="7"/>
      <c r="B31" s="39">
        <v>14</v>
      </c>
      <c r="C31" s="15">
        <v>3167</v>
      </c>
      <c r="D31" s="15">
        <v>1616</v>
      </c>
      <c r="E31" s="15">
        <f>C31-D31</f>
        <v>1551</v>
      </c>
      <c r="F31" s="22">
        <v>2719</v>
      </c>
      <c r="G31" s="22">
        <v>1440</v>
      </c>
      <c r="H31" s="17">
        <f>F31-G31</f>
        <v>1279</v>
      </c>
      <c r="I31" s="23">
        <v>2485</v>
      </c>
      <c r="J31" s="23">
        <v>1256</v>
      </c>
      <c r="K31" s="17">
        <v>1229</v>
      </c>
      <c r="L31" s="15">
        <v>2612</v>
      </c>
      <c r="M31" s="15">
        <v>1321</v>
      </c>
      <c r="N31" s="15">
        <v>1291</v>
      </c>
      <c r="O31" s="15">
        <v>2702</v>
      </c>
      <c r="P31" s="15">
        <v>1356</v>
      </c>
      <c r="Q31" s="15">
        <v>1346</v>
      </c>
      <c r="R31" s="15">
        <v>2334</v>
      </c>
      <c r="S31" s="15">
        <v>1241</v>
      </c>
      <c r="T31" s="15">
        <v>1093</v>
      </c>
      <c r="U31" s="51"/>
      <c r="V31" s="38">
        <v>14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s="6" customFormat="1" ht="14.25" x14ac:dyDescent="0.15">
      <c r="A32" s="7"/>
      <c r="B32" s="39"/>
      <c r="C32" s="15"/>
      <c r="D32" s="15"/>
      <c r="E32" s="15"/>
      <c r="F32" s="21"/>
      <c r="G32" s="21"/>
      <c r="H32" s="21"/>
      <c r="I32" s="21"/>
      <c r="J32" s="21"/>
      <c r="K32" s="21"/>
      <c r="L32" s="15"/>
      <c r="M32" s="15"/>
      <c r="N32" s="15"/>
      <c r="O32" s="15"/>
      <c r="P32" s="15"/>
      <c r="Q32" s="15"/>
      <c r="R32" s="15"/>
      <c r="S32" s="15"/>
      <c r="T32" s="15"/>
      <c r="U32" s="51"/>
      <c r="V32" s="3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s="6" customFormat="1" ht="14.25" x14ac:dyDescent="0.15">
      <c r="A33" s="7"/>
      <c r="B33" s="26" t="s">
        <v>15</v>
      </c>
      <c r="C33" s="15">
        <f t="shared" ref="C33:H33" si="3">SUM(C35:C39)</f>
        <v>18468</v>
      </c>
      <c r="D33" s="15">
        <f t="shared" si="3"/>
        <v>9663</v>
      </c>
      <c r="E33" s="15">
        <f t="shared" si="3"/>
        <v>8805</v>
      </c>
      <c r="F33" s="17">
        <f t="shared" si="3"/>
        <v>15490</v>
      </c>
      <c r="G33" s="18">
        <f t="shared" si="3"/>
        <v>8011</v>
      </c>
      <c r="H33" s="17">
        <f t="shared" si="3"/>
        <v>7479</v>
      </c>
      <c r="I33" s="17">
        <v>13433</v>
      </c>
      <c r="J33" s="18">
        <v>6926</v>
      </c>
      <c r="K33" s="17">
        <v>6507</v>
      </c>
      <c r="L33" s="15">
        <v>12788</v>
      </c>
      <c r="M33" s="15">
        <v>6566</v>
      </c>
      <c r="N33" s="15">
        <v>6222</v>
      </c>
      <c r="O33" s="15">
        <v>14035</v>
      </c>
      <c r="P33" s="15">
        <v>7293</v>
      </c>
      <c r="Q33" s="15">
        <v>6742</v>
      </c>
      <c r="R33" s="15">
        <v>12724</v>
      </c>
      <c r="S33" s="15">
        <v>6492</v>
      </c>
      <c r="T33" s="15">
        <v>6232</v>
      </c>
      <c r="U33" s="51"/>
      <c r="V33" s="27" t="s">
        <v>15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s="6" customFormat="1" ht="14.25" x14ac:dyDescent="0.15">
      <c r="A34" s="25"/>
      <c r="B34" s="42"/>
      <c r="C34" s="15"/>
      <c r="D34" s="15"/>
      <c r="E34" s="15"/>
      <c r="F34" s="21"/>
      <c r="G34" s="21"/>
      <c r="H34" s="21"/>
      <c r="I34" s="21"/>
      <c r="J34" s="21"/>
      <c r="K34" s="21"/>
      <c r="L34" s="15"/>
      <c r="M34" s="15"/>
      <c r="N34" s="15"/>
      <c r="O34" s="15"/>
      <c r="P34" s="15"/>
      <c r="Q34" s="15"/>
      <c r="R34" s="15"/>
      <c r="S34" s="15"/>
      <c r="T34" s="15"/>
      <c r="U34" s="50"/>
      <c r="V34" s="44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s="6" customFormat="1" ht="14.25" x14ac:dyDescent="0.15">
      <c r="A35" s="7"/>
      <c r="B35" s="39">
        <v>15</v>
      </c>
      <c r="C35" s="15">
        <v>3277</v>
      </c>
      <c r="D35" s="15">
        <v>1737</v>
      </c>
      <c r="E35" s="15">
        <f>C35-D35</f>
        <v>1540</v>
      </c>
      <c r="F35" s="22">
        <v>2879</v>
      </c>
      <c r="G35" s="22">
        <v>1498</v>
      </c>
      <c r="H35" s="17">
        <f>F35-G35</f>
        <v>1381</v>
      </c>
      <c r="I35" s="23">
        <v>2524</v>
      </c>
      <c r="J35" s="23">
        <v>1265</v>
      </c>
      <c r="K35" s="17">
        <v>1259</v>
      </c>
      <c r="L35" s="15">
        <v>2548</v>
      </c>
      <c r="M35" s="15">
        <v>1313</v>
      </c>
      <c r="N35" s="15">
        <v>1235</v>
      </c>
      <c r="O35" s="15">
        <v>2782</v>
      </c>
      <c r="P35" s="15">
        <v>1412</v>
      </c>
      <c r="Q35" s="15">
        <v>1370</v>
      </c>
      <c r="R35" s="15">
        <v>2394</v>
      </c>
      <c r="S35" s="15">
        <v>1223</v>
      </c>
      <c r="T35" s="15">
        <v>1171</v>
      </c>
      <c r="U35" s="51"/>
      <c r="V35" s="38">
        <v>15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s="6" customFormat="1" ht="14.25" x14ac:dyDescent="0.15">
      <c r="A36" s="7"/>
      <c r="B36" s="39">
        <v>16</v>
      </c>
      <c r="C36" s="15">
        <v>3345</v>
      </c>
      <c r="D36" s="15">
        <v>1666</v>
      </c>
      <c r="E36" s="15">
        <f>C36-D36</f>
        <v>1679</v>
      </c>
      <c r="F36" s="22">
        <v>2972</v>
      </c>
      <c r="G36" s="22">
        <v>1489</v>
      </c>
      <c r="H36" s="17">
        <f>F36-G36</f>
        <v>1483</v>
      </c>
      <c r="I36" s="23">
        <v>2532</v>
      </c>
      <c r="J36" s="23">
        <v>1283</v>
      </c>
      <c r="K36" s="17">
        <v>1249</v>
      </c>
      <c r="L36" s="15">
        <v>2581</v>
      </c>
      <c r="M36" s="15">
        <v>1331</v>
      </c>
      <c r="N36" s="15">
        <v>1250</v>
      </c>
      <c r="O36" s="15">
        <v>2833</v>
      </c>
      <c r="P36" s="15">
        <v>1508</v>
      </c>
      <c r="Q36" s="15">
        <v>1325</v>
      </c>
      <c r="R36" s="15">
        <v>2395</v>
      </c>
      <c r="S36" s="15">
        <v>1231</v>
      </c>
      <c r="T36" s="15">
        <v>1164</v>
      </c>
      <c r="U36" s="51"/>
      <c r="V36" s="38">
        <v>16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s="6" customFormat="1" ht="14.25" x14ac:dyDescent="0.15">
      <c r="A37" s="7"/>
      <c r="B37" s="39">
        <v>17</v>
      </c>
      <c r="C37" s="15">
        <v>3506</v>
      </c>
      <c r="D37" s="15">
        <v>1757</v>
      </c>
      <c r="E37" s="15">
        <f>C37-D37</f>
        <v>1749</v>
      </c>
      <c r="F37" s="22">
        <v>3014</v>
      </c>
      <c r="G37" s="22">
        <v>1482</v>
      </c>
      <c r="H37" s="17">
        <f>F37-G37</f>
        <v>1532</v>
      </c>
      <c r="I37" s="23">
        <v>2640</v>
      </c>
      <c r="J37" s="23">
        <v>1330</v>
      </c>
      <c r="K37" s="17">
        <v>1310</v>
      </c>
      <c r="L37" s="15">
        <v>2541</v>
      </c>
      <c r="M37" s="15">
        <v>1269</v>
      </c>
      <c r="N37" s="15">
        <v>1272</v>
      </c>
      <c r="O37" s="15">
        <v>2786</v>
      </c>
      <c r="P37" s="15">
        <v>1472</v>
      </c>
      <c r="Q37" s="15">
        <v>1314</v>
      </c>
      <c r="R37" s="15">
        <v>2542</v>
      </c>
      <c r="S37" s="15">
        <v>1285</v>
      </c>
      <c r="T37" s="15">
        <v>1257</v>
      </c>
      <c r="U37" s="51"/>
      <c r="V37" s="38">
        <v>17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s="6" customFormat="1" ht="14.25" x14ac:dyDescent="0.15">
      <c r="A38" s="7"/>
      <c r="B38" s="39">
        <v>18</v>
      </c>
      <c r="C38" s="15">
        <v>4036</v>
      </c>
      <c r="D38" s="15">
        <v>2162</v>
      </c>
      <c r="E38" s="15">
        <f>C38-D38</f>
        <v>1874</v>
      </c>
      <c r="F38" s="22">
        <v>3117</v>
      </c>
      <c r="G38" s="22">
        <v>1624</v>
      </c>
      <c r="H38" s="17">
        <f>F38-G38</f>
        <v>1493</v>
      </c>
      <c r="I38" s="23">
        <v>2852</v>
      </c>
      <c r="J38" s="23">
        <v>1489</v>
      </c>
      <c r="K38" s="17">
        <v>1363</v>
      </c>
      <c r="L38" s="15">
        <v>2567</v>
      </c>
      <c r="M38" s="15">
        <v>1325</v>
      </c>
      <c r="N38" s="15">
        <v>1242</v>
      </c>
      <c r="O38" s="15">
        <v>2829</v>
      </c>
      <c r="P38" s="15">
        <v>1465</v>
      </c>
      <c r="Q38" s="15">
        <v>1364</v>
      </c>
      <c r="R38" s="15">
        <v>2635</v>
      </c>
      <c r="S38" s="15">
        <v>1379</v>
      </c>
      <c r="T38" s="15">
        <v>1256</v>
      </c>
      <c r="U38" s="51"/>
      <c r="V38" s="38">
        <v>18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s="6" customFormat="1" ht="14.25" x14ac:dyDescent="0.15">
      <c r="A39" s="7"/>
      <c r="B39" s="39">
        <v>19</v>
      </c>
      <c r="C39" s="15">
        <v>4304</v>
      </c>
      <c r="D39" s="15">
        <v>2341</v>
      </c>
      <c r="E39" s="15">
        <f>C39-D39</f>
        <v>1963</v>
      </c>
      <c r="F39" s="22">
        <v>3508</v>
      </c>
      <c r="G39" s="22">
        <v>1918</v>
      </c>
      <c r="H39" s="17">
        <f>F39-G39</f>
        <v>1590</v>
      </c>
      <c r="I39" s="23">
        <v>2885</v>
      </c>
      <c r="J39" s="23">
        <v>1559</v>
      </c>
      <c r="K39" s="17">
        <v>1326</v>
      </c>
      <c r="L39" s="15">
        <v>2551</v>
      </c>
      <c r="M39" s="15">
        <v>1328</v>
      </c>
      <c r="N39" s="15">
        <v>1223</v>
      </c>
      <c r="O39" s="15">
        <v>2805</v>
      </c>
      <c r="P39" s="15">
        <v>1436</v>
      </c>
      <c r="Q39" s="15">
        <v>1369</v>
      </c>
      <c r="R39" s="15">
        <v>2758</v>
      </c>
      <c r="S39" s="15">
        <v>1374</v>
      </c>
      <c r="T39" s="15">
        <v>1384</v>
      </c>
      <c r="U39" s="51"/>
      <c r="V39" s="38">
        <v>19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s="6" customFormat="1" ht="14.25" x14ac:dyDescent="0.15">
      <c r="A40" s="7"/>
      <c r="B40" s="39"/>
      <c r="C40" s="15"/>
      <c r="D40" s="15"/>
      <c r="E40" s="15"/>
      <c r="F40" s="21"/>
      <c r="G40" s="21"/>
      <c r="H40" s="21"/>
      <c r="I40" s="21"/>
      <c r="J40" s="21"/>
      <c r="K40" s="21"/>
      <c r="L40" s="15"/>
      <c r="M40" s="15"/>
      <c r="N40" s="15"/>
      <c r="O40" s="15"/>
      <c r="P40" s="15"/>
      <c r="Q40" s="15"/>
      <c r="R40" s="15"/>
      <c r="S40" s="15"/>
      <c r="T40" s="15"/>
      <c r="U40" s="51"/>
      <c r="V40" s="38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s="6" customFormat="1" ht="14.25" x14ac:dyDescent="0.15">
      <c r="A41" s="7"/>
      <c r="B41" s="26" t="s">
        <v>16</v>
      </c>
      <c r="C41" s="15">
        <f t="shared" ref="C41:H41" si="4">SUM(C43:C47)</f>
        <v>25104</v>
      </c>
      <c r="D41" s="15">
        <f t="shared" si="4"/>
        <v>13026</v>
      </c>
      <c r="E41" s="15">
        <f t="shared" si="4"/>
        <v>12078</v>
      </c>
      <c r="F41" s="17">
        <f t="shared" si="4"/>
        <v>18084</v>
      </c>
      <c r="G41" s="18">
        <f t="shared" si="4"/>
        <v>9265</v>
      </c>
      <c r="H41" s="17">
        <f t="shared" si="4"/>
        <v>8819</v>
      </c>
      <c r="I41" s="17">
        <v>14864</v>
      </c>
      <c r="J41" s="18">
        <v>7595</v>
      </c>
      <c r="K41" s="17">
        <v>7269</v>
      </c>
      <c r="L41" s="15">
        <v>12658</v>
      </c>
      <c r="M41" s="15">
        <v>6460</v>
      </c>
      <c r="N41" s="15">
        <v>6198</v>
      </c>
      <c r="O41" s="15">
        <v>13015</v>
      </c>
      <c r="P41" s="15">
        <v>6569</v>
      </c>
      <c r="Q41" s="15">
        <v>6446</v>
      </c>
      <c r="R41" s="15">
        <v>13315</v>
      </c>
      <c r="S41" s="15">
        <v>6740</v>
      </c>
      <c r="T41" s="15">
        <v>6575</v>
      </c>
      <c r="U41" s="51"/>
      <c r="V41" s="27" t="s">
        <v>16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s="6" customFormat="1" ht="14.25" x14ac:dyDescent="0.15">
      <c r="A42" s="25"/>
      <c r="B42" s="42"/>
      <c r="C42" s="15"/>
      <c r="D42" s="15"/>
      <c r="E42" s="15"/>
      <c r="F42" s="21"/>
      <c r="G42" s="21"/>
      <c r="H42" s="21"/>
      <c r="I42" s="21"/>
      <c r="J42" s="21"/>
      <c r="K42" s="21"/>
      <c r="L42" s="15"/>
      <c r="M42" s="15"/>
      <c r="N42" s="15"/>
      <c r="O42" s="15"/>
      <c r="P42" s="15"/>
      <c r="Q42" s="15"/>
      <c r="R42" s="15"/>
      <c r="S42" s="15"/>
      <c r="T42" s="15"/>
      <c r="U42" s="50"/>
      <c r="V42" s="44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s="6" customFormat="1" ht="14.25" x14ac:dyDescent="0.15">
      <c r="A43" s="7"/>
      <c r="B43" s="39">
        <v>20</v>
      </c>
      <c r="C43" s="15">
        <v>4647</v>
      </c>
      <c r="D43" s="15">
        <v>2491</v>
      </c>
      <c r="E43" s="15">
        <f>C43-D43</f>
        <v>2156</v>
      </c>
      <c r="F43" s="22">
        <v>3469</v>
      </c>
      <c r="G43" s="22">
        <v>1865</v>
      </c>
      <c r="H43" s="17">
        <f>F43-G43</f>
        <v>1604</v>
      </c>
      <c r="I43" s="23">
        <v>3047</v>
      </c>
      <c r="J43" s="23">
        <v>1648</v>
      </c>
      <c r="K43" s="17">
        <v>1399</v>
      </c>
      <c r="L43" s="15">
        <v>2484</v>
      </c>
      <c r="M43" s="15">
        <v>1278</v>
      </c>
      <c r="N43" s="15">
        <v>1206</v>
      </c>
      <c r="O43" s="15">
        <v>2725</v>
      </c>
      <c r="P43" s="15">
        <v>1409</v>
      </c>
      <c r="Q43" s="15">
        <v>1316</v>
      </c>
      <c r="R43" s="15">
        <v>2871</v>
      </c>
      <c r="S43" s="15">
        <v>1445</v>
      </c>
      <c r="T43" s="15">
        <v>1426</v>
      </c>
      <c r="U43" s="51"/>
      <c r="V43" s="38">
        <v>20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s="6" customFormat="1" ht="14.25" x14ac:dyDescent="0.15">
      <c r="A44" s="7"/>
      <c r="B44" s="39">
        <v>21</v>
      </c>
      <c r="C44" s="15">
        <v>5060</v>
      </c>
      <c r="D44" s="15">
        <v>2608</v>
      </c>
      <c r="E44" s="15">
        <f>C44-D44</f>
        <v>2452</v>
      </c>
      <c r="F44" s="22">
        <v>3503</v>
      </c>
      <c r="G44" s="22">
        <v>1815</v>
      </c>
      <c r="H44" s="17">
        <f>F44-G44</f>
        <v>1688</v>
      </c>
      <c r="I44" s="23">
        <v>2998</v>
      </c>
      <c r="J44" s="23">
        <v>1548</v>
      </c>
      <c r="K44" s="17">
        <v>1450</v>
      </c>
      <c r="L44" s="15">
        <v>2549</v>
      </c>
      <c r="M44" s="15">
        <v>1331</v>
      </c>
      <c r="N44" s="15">
        <v>1218</v>
      </c>
      <c r="O44" s="15">
        <v>2711</v>
      </c>
      <c r="P44" s="15">
        <v>1402</v>
      </c>
      <c r="Q44" s="15">
        <v>1309</v>
      </c>
      <c r="R44" s="15">
        <v>2790</v>
      </c>
      <c r="S44" s="15">
        <v>1440</v>
      </c>
      <c r="T44" s="15">
        <v>1350</v>
      </c>
      <c r="U44" s="51"/>
      <c r="V44" s="38">
        <v>21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s="6" customFormat="1" ht="14.25" x14ac:dyDescent="0.15">
      <c r="A45" s="7"/>
      <c r="B45" s="39">
        <v>22</v>
      </c>
      <c r="C45" s="15">
        <v>5171</v>
      </c>
      <c r="D45" s="15">
        <v>2659</v>
      </c>
      <c r="E45" s="15">
        <f>C45-D45</f>
        <v>2512</v>
      </c>
      <c r="F45" s="22">
        <v>3587</v>
      </c>
      <c r="G45" s="22">
        <v>1798</v>
      </c>
      <c r="H45" s="17">
        <f>F45-G45</f>
        <v>1789</v>
      </c>
      <c r="I45" s="23">
        <v>3062</v>
      </c>
      <c r="J45" s="23">
        <v>1523</v>
      </c>
      <c r="K45" s="17">
        <v>1539</v>
      </c>
      <c r="L45" s="15">
        <v>2531</v>
      </c>
      <c r="M45" s="15">
        <v>1286</v>
      </c>
      <c r="N45" s="15">
        <v>1245</v>
      </c>
      <c r="O45" s="15">
        <v>2610</v>
      </c>
      <c r="P45" s="15">
        <v>1291</v>
      </c>
      <c r="Q45" s="15">
        <v>1319</v>
      </c>
      <c r="R45" s="15">
        <v>2665</v>
      </c>
      <c r="S45" s="15">
        <v>1363</v>
      </c>
      <c r="T45" s="15">
        <v>1302</v>
      </c>
      <c r="U45" s="51"/>
      <c r="V45" s="38">
        <v>22</v>
      </c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s="6" customFormat="1" ht="14.25" x14ac:dyDescent="0.15">
      <c r="A46" s="7"/>
      <c r="B46" s="39">
        <v>23</v>
      </c>
      <c r="C46" s="15">
        <v>5077</v>
      </c>
      <c r="D46" s="15">
        <v>2611</v>
      </c>
      <c r="E46" s="15">
        <f>C46-D46</f>
        <v>2466</v>
      </c>
      <c r="F46" s="22">
        <v>3757</v>
      </c>
      <c r="G46" s="22">
        <v>1937</v>
      </c>
      <c r="H46" s="17">
        <f>F46-G46</f>
        <v>1820</v>
      </c>
      <c r="I46" s="23">
        <v>2773</v>
      </c>
      <c r="J46" s="23">
        <v>1416</v>
      </c>
      <c r="K46" s="17">
        <v>1357</v>
      </c>
      <c r="L46" s="15">
        <v>2550</v>
      </c>
      <c r="M46" s="15">
        <v>1252</v>
      </c>
      <c r="N46" s="15">
        <v>1298</v>
      </c>
      <c r="O46" s="15">
        <v>2498</v>
      </c>
      <c r="P46" s="15">
        <v>1258</v>
      </c>
      <c r="Q46" s="15">
        <v>1240</v>
      </c>
      <c r="R46" s="15">
        <v>2519</v>
      </c>
      <c r="S46" s="15">
        <v>1282</v>
      </c>
      <c r="T46" s="15">
        <v>1237</v>
      </c>
      <c r="U46" s="51"/>
      <c r="V46" s="38">
        <v>23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s="6" customFormat="1" ht="14.25" x14ac:dyDescent="0.15">
      <c r="A47" s="7"/>
      <c r="B47" s="39">
        <v>24</v>
      </c>
      <c r="C47" s="15">
        <v>5149</v>
      </c>
      <c r="D47" s="15">
        <v>2657</v>
      </c>
      <c r="E47" s="15">
        <f>C47-D47</f>
        <v>2492</v>
      </c>
      <c r="F47" s="22">
        <v>3768</v>
      </c>
      <c r="G47" s="22">
        <v>1850</v>
      </c>
      <c r="H47" s="17">
        <f>F47-G47</f>
        <v>1918</v>
      </c>
      <c r="I47" s="23">
        <v>2984</v>
      </c>
      <c r="J47" s="23">
        <v>1460</v>
      </c>
      <c r="K47" s="17">
        <v>1524</v>
      </c>
      <c r="L47" s="15">
        <v>2544</v>
      </c>
      <c r="M47" s="15">
        <v>1313</v>
      </c>
      <c r="N47" s="15">
        <v>1231</v>
      </c>
      <c r="O47" s="15">
        <v>2471</v>
      </c>
      <c r="P47" s="15">
        <v>1209</v>
      </c>
      <c r="Q47" s="15">
        <v>1262</v>
      </c>
      <c r="R47" s="15">
        <v>2470</v>
      </c>
      <c r="S47" s="15">
        <v>1210</v>
      </c>
      <c r="T47" s="15">
        <v>1260</v>
      </c>
      <c r="U47" s="51"/>
      <c r="V47" s="38">
        <v>24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s="6" customFormat="1" ht="14.25" x14ac:dyDescent="0.15">
      <c r="A48" s="7"/>
      <c r="B48" s="39"/>
      <c r="C48" s="15"/>
      <c r="D48" s="15"/>
      <c r="E48" s="15"/>
      <c r="F48" s="21"/>
      <c r="G48" s="21"/>
      <c r="H48" s="21"/>
      <c r="I48" s="21"/>
      <c r="J48" s="21"/>
      <c r="K48" s="21"/>
      <c r="L48" s="15"/>
      <c r="M48" s="15"/>
      <c r="N48" s="15"/>
      <c r="O48" s="15"/>
      <c r="P48" s="15"/>
      <c r="Q48" s="15"/>
      <c r="R48" s="15"/>
      <c r="S48" s="15"/>
      <c r="T48" s="15"/>
      <c r="U48" s="51"/>
      <c r="V48" s="38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s="6" customFormat="1" ht="14.25" x14ac:dyDescent="0.15">
      <c r="A49" s="7"/>
      <c r="B49" s="26" t="s">
        <v>17</v>
      </c>
      <c r="C49" s="15">
        <f t="shared" ref="C49:H49" si="5">SUM(C51:C55)</f>
        <v>22528</v>
      </c>
      <c r="D49" s="15">
        <f t="shared" si="5"/>
        <v>11241</v>
      </c>
      <c r="E49" s="15">
        <f t="shared" si="5"/>
        <v>11287</v>
      </c>
      <c r="F49" s="17">
        <f t="shared" si="5"/>
        <v>23126</v>
      </c>
      <c r="G49" s="18">
        <f t="shared" si="5"/>
        <v>11509</v>
      </c>
      <c r="H49" s="17">
        <f t="shared" si="5"/>
        <v>11617</v>
      </c>
      <c r="I49" s="17">
        <v>16531</v>
      </c>
      <c r="J49" s="18">
        <v>8277</v>
      </c>
      <c r="K49" s="17">
        <v>8254</v>
      </c>
      <c r="L49" s="15">
        <v>13453</v>
      </c>
      <c r="M49" s="15">
        <v>6602</v>
      </c>
      <c r="N49" s="15">
        <v>6851</v>
      </c>
      <c r="O49" s="15">
        <v>12608</v>
      </c>
      <c r="P49" s="15">
        <v>6233</v>
      </c>
      <c r="Q49" s="15">
        <v>6375</v>
      </c>
      <c r="R49" s="15">
        <v>12305</v>
      </c>
      <c r="S49" s="15">
        <v>6066</v>
      </c>
      <c r="T49" s="15">
        <v>6239</v>
      </c>
      <c r="U49" s="51"/>
      <c r="V49" s="27" t="s">
        <v>17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s="6" customFormat="1" ht="14.25" x14ac:dyDescent="0.15">
      <c r="A50" s="25"/>
      <c r="B50" s="42"/>
      <c r="C50" s="15"/>
      <c r="D50" s="15"/>
      <c r="E50" s="15"/>
      <c r="F50" s="21"/>
      <c r="G50" s="21"/>
      <c r="H50" s="21"/>
      <c r="I50" s="21"/>
      <c r="J50" s="21"/>
      <c r="K50" s="21"/>
      <c r="L50" s="15"/>
      <c r="M50" s="15"/>
      <c r="N50" s="15"/>
      <c r="O50" s="15"/>
      <c r="P50" s="15"/>
      <c r="Q50" s="15"/>
      <c r="R50" s="15"/>
      <c r="S50" s="15"/>
      <c r="T50" s="15"/>
      <c r="U50" s="50"/>
      <c r="V50" s="44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6" customFormat="1" ht="14.25" x14ac:dyDescent="0.15">
      <c r="A51" s="7"/>
      <c r="B51" s="39">
        <v>25</v>
      </c>
      <c r="C51" s="15">
        <v>4976</v>
      </c>
      <c r="D51" s="15">
        <v>2449</v>
      </c>
      <c r="E51" s="15">
        <f>C51-D51</f>
        <v>2527</v>
      </c>
      <c r="F51" s="22">
        <v>4145</v>
      </c>
      <c r="G51" s="22">
        <v>2066</v>
      </c>
      <c r="H51" s="17">
        <f>F51-G51</f>
        <v>2079</v>
      </c>
      <c r="I51" s="23">
        <v>3015</v>
      </c>
      <c r="J51" s="23">
        <v>1527</v>
      </c>
      <c r="K51" s="17">
        <v>1488</v>
      </c>
      <c r="L51" s="15">
        <v>2617</v>
      </c>
      <c r="M51" s="15">
        <v>1327</v>
      </c>
      <c r="N51" s="15">
        <v>1290</v>
      </c>
      <c r="O51" s="15">
        <v>2462</v>
      </c>
      <c r="P51" s="15">
        <v>1216</v>
      </c>
      <c r="Q51" s="15">
        <v>1246</v>
      </c>
      <c r="R51" s="15">
        <v>2496</v>
      </c>
      <c r="S51" s="15">
        <v>1263</v>
      </c>
      <c r="T51" s="15">
        <v>1233</v>
      </c>
      <c r="U51" s="51"/>
      <c r="V51" s="38">
        <v>25</v>
      </c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s="6" customFormat="1" ht="14.25" x14ac:dyDescent="0.15">
      <c r="A52" s="7"/>
      <c r="B52" s="39">
        <v>26</v>
      </c>
      <c r="C52" s="15">
        <v>4810</v>
      </c>
      <c r="D52" s="15">
        <v>2428</v>
      </c>
      <c r="E52" s="15">
        <f>C52-D52</f>
        <v>2382</v>
      </c>
      <c r="F52" s="22">
        <v>4520</v>
      </c>
      <c r="G52" s="22">
        <v>2205</v>
      </c>
      <c r="H52" s="17">
        <f>F52-G52</f>
        <v>2315</v>
      </c>
      <c r="I52" s="23">
        <v>3106</v>
      </c>
      <c r="J52" s="23">
        <v>1570</v>
      </c>
      <c r="K52" s="17">
        <v>1536</v>
      </c>
      <c r="L52" s="15">
        <v>2622</v>
      </c>
      <c r="M52" s="15">
        <v>1284</v>
      </c>
      <c r="N52" s="15">
        <v>1338</v>
      </c>
      <c r="O52" s="15">
        <v>2436</v>
      </c>
      <c r="P52" s="15">
        <v>1242</v>
      </c>
      <c r="Q52" s="15">
        <v>1194</v>
      </c>
      <c r="R52" s="15">
        <v>2457</v>
      </c>
      <c r="S52" s="15">
        <v>1219</v>
      </c>
      <c r="T52" s="15">
        <v>1238</v>
      </c>
      <c r="U52" s="51"/>
      <c r="V52" s="38">
        <v>26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s="6" customFormat="1" ht="14.25" x14ac:dyDescent="0.15">
      <c r="A53" s="7"/>
      <c r="B53" s="39">
        <v>27</v>
      </c>
      <c r="C53" s="15">
        <v>4724</v>
      </c>
      <c r="D53" s="15">
        <v>2383</v>
      </c>
      <c r="E53" s="15">
        <f>C53-D53</f>
        <v>2341</v>
      </c>
      <c r="F53" s="22">
        <v>4847</v>
      </c>
      <c r="G53" s="22">
        <v>2387</v>
      </c>
      <c r="H53" s="17">
        <f>F53-G53</f>
        <v>2460</v>
      </c>
      <c r="I53" s="23">
        <v>3280</v>
      </c>
      <c r="J53" s="23">
        <v>1607</v>
      </c>
      <c r="K53" s="17">
        <v>1673</v>
      </c>
      <c r="L53" s="15">
        <v>2735</v>
      </c>
      <c r="M53" s="15">
        <v>1324</v>
      </c>
      <c r="N53" s="15">
        <v>1411</v>
      </c>
      <c r="O53" s="15">
        <v>2527</v>
      </c>
      <c r="P53" s="15">
        <v>1215</v>
      </c>
      <c r="Q53" s="15">
        <v>1312</v>
      </c>
      <c r="R53" s="15">
        <v>2484</v>
      </c>
      <c r="S53" s="15">
        <v>1205</v>
      </c>
      <c r="T53" s="15">
        <v>1279</v>
      </c>
      <c r="U53" s="51"/>
      <c r="V53" s="38">
        <v>27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6" customFormat="1" ht="14.25" x14ac:dyDescent="0.15">
      <c r="A54" s="7"/>
      <c r="B54" s="39">
        <v>28</v>
      </c>
      <c r="C54" s="15">
        <v>4545</v>
      </c>
      <c r="D54" s="15">
        <v>2244</v>
      </c>
      <c r="E54" s="15">
        <f>C54-D54</f>
        <v>2301</v>
      </c>
      <c r="F54" s="22">
        <v>4778</v>
      </c>
      <c r="G54" s="22">
        <v>2424</v>
      </c>
      <c r="H54" s="17">
        <f>F54-G54</f>
        <v>2354</v>
      </c>
      <c r="I54" s="23">
        <v>3526</v>
      </c>
      <c r="J54" s="23">
        <v>1820</v>
      </c>
      <c r="K54" s="17">
        <v>1706</v>
      </c>
      <c r="L54" s="15">
        <v>2683</v>
      </c>
      <c r="M54" s="15">
        <v>1281</v>
      </c>
      <c r="N54" s="15">
        <v>1402</v>
      </c>
      <c r="O54" s="15">
        <v>2625</v>
      </c>
      <c r="P54" s="15">
        <v>1270</v>
      </c>
      <c r="Q54" s="15">
        <v>1355</v>
      </c>
      <c r="R54" s="15">
        <v>2418</v>
      </c>
      <c r="S54" s="15">
        <v>1192</v>
      </c>
      <c r="T54" s="15">
        <v>1226</v>
      </c>
      <c r="U54" s="51"/>
      <c r="V54" s="38">
        <v>28</v>
      </c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s="6" customFormat="1" ht="14.25" x14ac:dyDescent="0.15">
      <c r="A55" s="7"/>
      <c r="B55" s="39">
        <v>29</v>
      </c>
      <c r="C55" s="15">
        <v>3473</v>
      </c>
      <c r="D55" s="15">
        <v>1737</v>
      </c>
      <c r="E55" s="15">
        <f>C55-D55</f>
        <v>1736</v>
      </c>
      <c r="F55" s="22">
        <v>4836</v>
      </c>
      <c r="G55" s="22">
        <v>2427</v>
      </c>
      <c r="H55" s="17">
        <f>F55-G55</f>
        <v>2409</v>
      </c>
      <c r="I55" s="23">
        <v>3604</v>
      </c>
      <c r="J55" s="23">
        <v>1753</v>
      </c>
      <c r="K55" s="17">
        <v>1851</v>
      </c>
      <c r="L55" s="15">
        <v>2796</v>
      </c>
      <c r="M55" s="15">
        <v>1386</v>
      </c>
      <c r="N55" s="15">
        <v>1410</v>
      </c>
      <c r="O55" s="15">
        <v>2558</v>
      </c>
      <c r="P55" s="15">
        <v>1290</v>
      </c>
      <c r="Q55" s="15">
        <v>1268</v>
      </c>
      <c r="R55" s="15">
        <v>2450</v>
      </c>
      <c r="S55" s="15">
        <v>1187</v>
      </c>
      <c r="T55" s="15">
        <v>1263</v>
      </c>
      <c r="U55" s="51"/>
      <c r="V55" s="38">
        <v>29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s="6" customFormat="1" ht="14.25" x14ac:dyDescent="0.15">
      <c r="A56" s="7"/>
      <c r="B56" s="39"/>
      <c r="C56" s="15"/>
      <c r="D56" s="15"/>
      <c r="E56" s="15"/>
      <c r="F56" s="21"/>
      <c r="G56" s="21"/>
      <c r="H56" s="21"/>
      <c r="I56" s="21"/>
      <c r="J56" s="21"/>
      <c r="K56" s="21"/>
      <c r="L56" s="15"/>
      <c r="M56" s="15"/>
      <c r="N56" s="15"/>
      <c r="O56" s="15"/>
      <c r="P56" s="15"/>
      <c r="Q56" s="15"/>
      <c r="R56" s="15"/>
      <c r="S56" s="15"/>
      <c r="T56" s="15"/>
      <c r="U56" s="51"/>
      <c r="V56" s="38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s="6" customFormat="1" ht="14.25" x14ac:dyDescent="0.15">
      <c r="A57" s="7"/>
      <c r="B57" s="26" t="s">
        <v>18</v>
      </c>
      <c r="C57" s="15">
        <f t="shared" ref="C57:H57" si="6">SUM(C59:C63)</f>
        <v>19026</v>
      </c>
      <c r="D57" s="15">
        <f t="shared" si="6"/>
        <v>9598</v>
      </c>
      <c r="E57" s="15">
        <f t="shared" si="6"/>
        <v>9428</v>
      </c>
      <c r="F57" s="17">
        <f t="shared" si="6"/>
        <v>21146</v>
      </c>
      <c r="G57" s="18">
        <f t="shared" si="6"/>
        <v>10534</v>
      </c>
      <c r="H57" s="17">
        <f t="shared" si="6"/>
        <v>10612</v>
      </c>
      <c r="I57" s="17">
        <v>21872</v>
      </c>
      <c r="J57" s="18">
        <v>10866</v>
      </c>
      <c r="K57" s="17">
        <v>11006</v>
      </c>
      <c r="L57" s="15">
        <v>15816</v>
      </c>
      <c r="M57" s="15">
        <v>7828</v>
      </c>
      <c r="N57" s="15">
        <v>7988</v>
      </c>
      <c r="O57" s="15">
        <v>13758</v>
      </c>
      <c r="P57" s="15">
        <v>6754</v>
      </c>
      <c r="Q57" s="15">
        <v>7004</v>
      </c>
      <c r="R57" s="15">
        <v>12770</v>
      </c>
      <c r="S57" s="15">
        <v>6380</v>
      </c>
      <c r="T57" s="15">
        <v>6390</v>
      </c>
      <c r="U57" s="51"/>
      <c r="V57" s="27" t="s">
        <v>18</v>
      </c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s="6" customFormat="1" ht="14.25" x14ac:dyDescent="0.15">
      <c r="A58" s="25"/>
      <c r="B58" s="42"/>
      <c r="C58" s="15"/>
      <c r="D58" s="15"/>
      <c r="E58" s="15"/>
      <c r="F58" s="21"/>
      <c r="G58" s="21"/>
      <c r="H58" s="21"/>
      <c r="I58" s="21"/>
      <c r="J58" s="21"/>
      <c r="K58" s="21"/>
      <c r="L58" s="15"/>
      <c r="M58" s="15"/>
      <c r="N58" s="15"/>
      <c r="O58" s="15"/>
      <c r="P58" s="15"/>
      <c r="Q58" s="15"/>
      <c r="R58" s="15"/>
      <c r="S58" s="15"/>
      <c r="T58" s="15"/>
      <c r="U58" s="50"/>
      <c r="V58" s="44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s="6" customFormat="1" ht="14.25" x14ac:dyDescent="0.15">
      <c r="A59" s="7"/>
      <c r="B59" s="39">
        <v>30</v>
      </c>
      <c r="C59" s="15">
        <v>4397</v>
      </c>
      <c r="D59" s="15">
        <v>2178</v>
      </c>
      <c r="E59" s="15">
        <f>C59-D59</f>
        <v>2219</v>
      </c>
      <c r="F59" s="22">
        <v>4634</v>
      </c>
      <c r="G59" s="22">
        <v>2293</v>
      </c>
      <c r="H59" s="17">
        <f>F59-G59</f>
        <v>2341</v>
      </c>
      <c r="I59" s="23">
        <v>3951</v>
      </c>
      <c r="J59" s="23">
        <v>1969</v>
      </c>
      <c r="K59" s="17">
        <v>1982</v>
      </c>
      <c r="L59" s="15">
        <v>2863</v>
      </c>
      <c r="M59" s="15">
        <v>1414</v>
      </c>
      <c r="N59" s="15">
        <v>1449</v>
      </c>
      <c r="O59" s="15">
        <v>2625</v>
      </c>
      <c r="P59" s="15">
        <v>1299</v>
      </c>
      <c r="Q59" s="15">
        <v>1326</v>
      </c>
      <c r="R59" s="15">
        <v>2535</v>
      </c>
      <c r="S59" s="15">
        <v>1287</v>
      </c>
      <c r="T59" s="15">
        <v>1248</v>
      </c>
      <c r="U59" s="51"/>
      <c r="V59" s="38">
        <v>30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6" customFormat="1" ht="14.25" x14ac:dyDescent="0.15">
      <c r="A60" s="7"/>
      <c r="B60" s="39">
        <v>31</v>
      </c>
      <c r="C60" s="15">
        <v>3942</v>
      </c>
      <c r="D60" s="15">
        <v>2008</v>
      </c>
      <c r="E60" s="15">
        <f>C60-D60</f>
        <v>1934</v>
      </c>
      <c r="F60" s="22">
        <v>4508</v>
      </c>
      <c r="G60" s="22">
        <v>2242</v>
      </c>
      <c r="H60" s="17">
        <f>F60-G60</f>
        <v>2266</v>
      </c>
      <c r="I60" s="23">
        <v>4297</v>
      </c>
      <c r="J60" s="23">
        <v>2084</v>
      </c>
      <c r="K60" s="17">
        <v>2213</v>
      </c>
      <c r="L60" s="15">
        <v>2986</v>
      </c>
      <c r="M60" s="15">
        <v>1465</v>
      </c>
      <c r="N60" s="15">
        <v>1521</v>
      </c>
      <c r="O60" s="15">
        <v>2696</v>
      </c>
      <c r="P60" s="15">
        <v>1297</v>
      </c>
      <c r="Q60" s="15">
        <v>1399</v>
      </c>
      <c r="R60" s="15">
        <v>2504</v>
      </c>
      <c r="S60" s="15">
        <v>1245</v>
      </c>
      <c r="T60" s="15">
        <v>1259</v>
      </c>
      <c r="U60" s="51"/>
      <c r="V60" s="38">
        <v>31</v>
      </c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6" customFormat="1" ht="14.25" x14ac:dyDescent="0.15">
      <c r="A61" s="7"/>
      <c r="B61" s="39">
        <v>32</v>
      </c>
      <c r="C61" s="15">
        <v>3741</v>
      </c>
      <c r="D61" s="15">
        <v>1858</v>
      </c>
      <c r="E61" s="15">
        <f>C61-D61</f>
        <v>1883</v>
      </c>
      <c r="F61" s="22">
        <v>4434</v>
      </c>
      <c r="G61" s="22">
        <v>2232</v>
      </c>
      <c r="H61" s="17">
        <f>F61-G61</f>
        <v>2202</v>
      </c>
      <c r="I61" s="23">
        <v>4558</v>
      </c>
      <c r="J61" s="23">
        <v>2287</v>
      </c>
      <c r="K61" s="17">
        <v>2271</v>
      </c>
      <c r="L61" s="15">
        <v>3120</v>
      </c>
      <c r="M61" s="15">
        <v>1532</v>
      </c>
      <c r="N61" s="15">
        <v>1588</v>
      </c>
      <c r="O61" s="15">
        <v>2731</v>
      </c>
      <c r="P61" s="15">
        <v>1356</v>
      </c>
      <c r="Q61" s="15">
        <v>1375</v>
      </c>
      <c r="R61" s="15">
        <v>2527</v>
      </c>
      <c r="S61" s="15">
        <v>1246</v>
      </c>
      <c r="T61" s="15">
        <v>1281</v>
      </c>
      <c r="U61" s="51"/>
      <c r="V61" s="38">
        <v>32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6" customFormat="1" ht="14.25" x14ac:dyDescent="0.15">
      <c r="A62" s="7"/>
      <c r="B62" s="39">
        <v>33</v>
      </c>
      <c r="C62" s="15">
        <v>3579</v>
      </c>
      <c r="D62" s="15">
        <v>1835</v>
      </c>
      <c r="E62" s="15">
        <f>C62-D62</f>
        <v>1744</v>
      </c>
      <c r="F62" s="22">
        <v>4290</v>
      </c>
      <c r="G62" s="22">
        <v>2126</v>
      </c>
      <c r="H62" s="17">
        <f>F62-G62</f>
        <v>2164</v>
      </c>
      <c r="I62" s="23">
        <v>4534</v>
      </c>
      <c r="J62" s="23">
        <v>2260</v>
      </c>
      <c r="K62" s="17">
        <v>2274</v>
      </c>
      <c r="L62" s="15">
        <v>3322</v>
      </c>
      <c r="M62" s="15">
        <v>1711</v>
      </c>
      <c r="N62" s="15">
        <v>1611</v>
      </c>
      <c r="O62" s="15">
        <v>2799</v>
      </c>
      <c r="P62" s="15">
        <v>1358</v>
      </c>
      <c r="Q62" s="15">
        <v>1441</v>
      </c>
      <c r="R62" s="15">
        <v>2624</v>
      </c>
      <c r="S62" s="15">
        <v>1278</v>
      </c>
      <c r="T62" s="15">
        <v>1346</v>
      </c>
      <c r="U62" s="51"/>
      <c r="V62" s="38">
        <v>33</v>
      </c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6" customFormat="1" ht="14.25" x14ac:dyDescent="0.15">
      <c r="A63" s="7"/>
      <c r="B63" s="39">
        <v>34</v>
      </c>
      <c r="C63" s="15">
        <v>3367</v>
      </c>
      <c r="D63" s="15">
        <v>1719</v>
      </c>
      <c r="E63" s="15">
        <f>C63-D63</f>
        <v>1648</v>
      </c>
      <c r="F63" s="22">
        <v>3280</v>
      </c>
      <c r="G63" s="22">
        <v>1641</v>
      </c>
      <c r="H63" s="17">
        <f>F63-G63</f>
        <v>1639</v>
      </c>
      <c r="I63" s="23">
        <v>4532</v>
      </c>
      <c r="J63" s="23">
        <v>2266</v>
      </c>
      <c r="K63" s="17">
        <v>2266</v>
      </c>
      <c r="L63" s="15">
        <v>3525</v>
      </c>
      <c r="M63" s="15">
        <v>1706</v>
      </c>
      <c r="N63" s="15">
        <v>1819</v>
      </c>
      <c r="O63" s="15">
        <v>2907</v>
      </c>
      <c r="P63" s="15">
        <v>1444</v>
      </c>
      <c r="Q63" s="15">
        <v>1463</v>
      </c>
      <c r="R63" s="15">
        <v>2580</v>
      </c>
      <c r="S63" s="15">
        <v>1324</v>
      </c>
      <c r="T63" s="15">
        <v>1256</v>
      </c>
      <c r="U63" s="51"/>
      <c r="V63" s="38">
        <v>34</v>
      </c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6" customFormat="1" ht="14.25" x14ac:dyDescent="0.15">
      <c r="A64" s="7"/>
      <c r="B64" s="39"/>
      <c r="C64" s="15"/>
      <c r="D64" s="15"/>
      <c r="E64" s="15"/>
      <c r="F64" s="19"/>
      <c r="G64" s="19"/>
      <c r="H64" s="17"/>
      <c r="I64" s="17"/>
      <c r="J64" s="17"/>
      <c r="K64" s="17"/>
      <c r="L64" s="15"/>
      <c r="M64" s="15"/>
      <c r="N64" s="15"/>
      <c r="O64" s="15"/>
      <c r="P64" s="15"/>
      <c r="Q64" s="15"/>
      <c r="R64" s="15"/>
      <c r="S64" s="15"/>
      <c r="T64" s="15"/>
      <c r="U64" s="51"/>
      <c r="V64" s="38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6" customFormat="1" ht="14.25" x14ac:dyDescent="0.15">
      <c r="A65" s="7"/>
      <c r="B65" s="61" t="s">
        <v>38</v>
      </c>
      <c r="C65" s="15">
        <f t="shared" ref="C65:H65" si="7">SUM(C67:C71)</f>
        <v>15209</v>
      </c>
      <c r="D65" s="15">
        <f t="shared" si="7"/>
        <v>7593</v>
      </c>
      <c r="E65" s="15">
        <f t="shared" si="7"/>
        <v>7616</v>
      </c>
      <c r="F65" s="17">
        <f t="shared" si="7"/>
        <v>18000</v>
      </c>
      <c r="G65" s="18">
        <f t="shared" si="7"/>
        <v>8982</v>
      </c>
      <c r="H65" s="17">
        <f t="shared" si="7"/>
        <v>9018</v>
      </c>
      <c r="I65" s="17">
        <v>20113</v>
      </c>
      <c r="J65" s="18">
        <v>9938</v>
      </c>
      <c r="K65" s="17">
        <v>10175</v>
      </c>
      <c r="L65" s="15">
        <v>21105</v>
      </c>
      <c r="M65" s="15">
        <v>10454</v>
      </c>
      <c r="N65" s="15">
        <v>10651</v>
      </c>
      <c r="O65" s="15">
        <v>16457</v>
      </c>
      <c r="P65" s="15">
        <v>8127</v>
      </c>
      <c r="Q65" s="15">
        <v>8330</v>
      </c>
      <c r="R65" s="15">
        <v>13916</v>
      </c>
      <c r="S65" s="15">
        <v>6806</v>
      </c>
      <c r="T65" s="15">
        <v>7110</v>
      </c>
      <c r="U65" s="51"/>
      <c r="V65" s="60" t="s">
        <v>38</v>
      </c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6" customFormat="1" ht="14.25" x14ac:dyDescent="0.15">
      <c r="A66" s="25"/>
      <c r="B66" s="42"/>
      <c r="C66" s="15"/>
      <c r="D66" s="15"/>
      <c r="E66" s="15"/>
      <c r="F66" s="21"/>
      <c r="G66" s="21"/>
      <c r="H66" s="21"/>
      <c r="I66" s="21"/>
      <c r="J66" s="21"/>
      <c r="K66" s="21"/>
      <c r="L66" s="15"/>
      <c r="M66" s="15"/>
      <c r="N66" s="15"/>
      <c r="O66" s="15"/>
      <c r="P66" s="15"/>
      <c r="Q66" s="15"/>
      <c r="R66" s="15"/>
      <c r="S66" s="15"/>
      <c r="T66" s="15"/>
      <c r="U66" s="50"/>
      <c r="V66" s="44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s="6" customFormat="1" ht="14.25" x14ac:dyDescent="0.15">
      <c r="A67" s="7"/>
      <c r="B67" s="39">
        <v>35</v>
      </c>
      <c r="C67" s="15">
        <v>3176</v>
      </c>
      <c r="D67" s="15">
        <v>1598</v>
      </c>
      <c r="E67" s="15">
        <f>C67-D67</f>
        <v>1578</v>
      </c>
      <c r="F67" s="22">
        <v>4075</v>
      </c>
      <c r="G67" s="22">
        <v>1978</v>
      </c>
      <c r="H67" s="17">
        <f>F67-G67</f>
        <v>2097</v>
      </c>
      <c r="I67" s="23">
        <v>4371</v>
      </c>
      <c r="J67" s="23">
        <v>2139</v>
      </c>
      <c r="K67" s="17">
        <v>2232</v>
      </c>
      <c r="L67" s="15">
        <v>3835</v>
      </c>
      <c r="M67" s="15">
        <v>1907</v>
      </c>
      <c r="N67" s="15">
        <v>1928</v>
      </c>
      <c r="O67" s="15">
        <v>3071</v>
      </c>
      <c r="P67" s="15">
        <v>1488</v>
      </c>
      <c r="Q67" s="15">
        <v>1583</v>
      </c>
      <c r="R67" s="15">
        <v>2671</v>
      </c>
      <c r="S67" s="15">
        <v>1315</v>
      </c>
      <c r="T67" s="15">
        <v>1356</v>
      </c>
      <c r="U67" s="51"/>
      <c r="V67" s="38">
        <v>35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6" customFormat="1" ht="14.25" x14ac:dyDescent="0.15">
      <c r="A68" s="7"/>
      <c r="B68" s="39">
        <v>36</v>
      </c>
      <c r="C68" s="15">
        <v>3178</v>
      </c>
      <c r="D68" s="15">
        <v>1596</v>
      </c>
      <c r="E68" s="15">
        <f>C68-D68</f>
        <v>1582</v>
      </c>
      <c r="F68" s="22">
        <v>3828</v>
      </c>
      <c r="G68" s="22">
        <v>1938</v>
      </c>
      <c r="H68" s="17">
        <f>F68-G68</f>
        <v>1890</v>
      </c>
      <c r="I68" s="23">
        <v>4229</v>
      </c>
      <c r="J68" s="23">
        <v>2135</v>
      </c>
      <c r="K68" s="17">
        <v>2094</v>
      </c>
      <c r="L68" s="15">
        <v>4207</v>
      </c>
      <c r="M68" s="15">
        <v>2052</v>
      </c>
      <c r="N68" s="15">
        <v>2155</v>
      </c>
      <c r="O68" s="15">
        <v>3079</v>
      </c>
      <c r="P68" s="15">
        <v>1505</v>
      </c>
      <c r="Q68" s="15">
        <v>1574</v>
      </c>
      <c r="R68" s="15">
        <v>2677</v>
      </c>
      <c r="S68" s="15">
        <v>1288</v>
      </c>
      <c r="T68" s="15">
        <v>1389</v>
      </c>
      <c r="U68" s="51"/>
      <c r="V68" s="38">
        <v>36</v>
      </c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s="6" customFormat="1" ht="14.25" x14ac:dyDescent="0.15">
      <c r="A69" s="7"/>
      <c r="B69" s="39">
        <v>37</v>
      </c>
      <c r="C69" s="15">
        <v>3124</v>
      </c>
      <c r="D69" s="15">
        <v>1551</v>
      </c>
      <c r="E69" s="15">
        <f>C69-D69</f>
        <v>1573</v>
      </c>
      <c r="F69" s="22">
        <v>3590</v>
      </c>
      <c r="G69" s="22">
        <v>1761</v>
      </c>
      <c r="H69" s="17">
        <f>F69-G69</f>
        <v>1829</v>
      </c>
      <c r="I69" s="23">
        <v>4209</v>
      </c>
      <c r="J69" s="23">
        <v>2057</v>
      </c>
      <c r="K69" s="17">
        <v>2152</v>
      </c>
      <c r="L69" s="15">
        <v>4354</v>
      </c>
      <c r="M69" s="15">
        <v>2169</v>
      </c>
      <c r="N69" s="15">
        <v>2185</v>
      </c>
      <c r="O69" s="15">
        <v>3244</v>
      </c>
      <c r="P69" s="15">
        <v>1573</v>
      </c>
      <c r="Q69" s="15">
        <v>1671</v>
      </c>
      <c r="R69" s="15">
        <v>2787</v>
      </c>
      <c r="S69" s="15">
        <v>1385</v>
      </c>
      <c r="T69" s="15">
        <v>1402</v>
      </c>
      <c r="U69" s="51"/>
      <c r="V69" s="38">
        <v>37</v>
      </c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6" customFormat="1" ht="14.25" x14ac:dyDescent="0.15">
      <c r="A70" s="7"/>
      <c r="B70" s="39">
        <v>38</v>
      </c>
      <c r="C70" s="15">
        <v>2794</v>
      </c>
      <c r="D70" s="15">
        <v>1420</v>
      </c>
      <c r="E70" s="15">
        <f>C70-D70</f>
        <v>1374</v>
      </c>
      <c r="F70" s="22">
        <v>3313</v>
      </c>
      <c r="G70" s="22">
        <v>1668</v>
      </c>
      <c r="H70" s="17">
        <f>F70-G70</f>
        <v>1645</v>
      </c>
      <c r="I70" s="23">
        <v>4076</v>
      </c>
      <c r="J70" s="23">
        <v>1992</v>
      </c>
      <c r="K70" s="17">
        <v>2084</v>
      </c>
      <c r="L70" s="15">
        <v>4350</v>
      </c>
      <c r="M70" s="15">
        <v>2172</v>
      </c>
      <c r="N70" s="15">
        <v>2178</v>
      </c>
      <c r="O70" s="15">
        <v>3471</v>
      </c>
      <c r="P70" s="15">
        <v>1795</v>
      </c>
      <c r="Q70" s="15">
        <v>1676</v>
      </c>
      <c r="R70" s="15">
        <v>2839</v>
      </c>
      <c r="S70" s="15">
        <v>1388</v>
      </c>
      <c r="T70" s="15">
        <v>1451</v>
      </c>
      <c r="U70" s="51"/>
      <c r="V70" s="38">
        <v>38</v>
      </c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s="6" customFormat="1" ht="14.25" x14ac:dyDescent="0.15">
      <c r="A71" s="7"/>
      <c r="B71" s="39">
        <v>39</v>
      </c>
      <c r="C71" s="15">
        <v>2937</v>
      </c>
      <c r="D71" s="15">
        <v>1428</v>
      </c>
      <c r="E71" s="15">
        <f>C71-D71</f>
        <v>1509</v>
      </c>
      <c r="F71" s="22">
        <v>3194</v>
      </c>
      <c r="G71" s="22">
        <v>1637</v>
      </c>
      <c r="H71" s="17">
        <f>F71-G71</f>
        <v>1557</v>
      </c>
      <c r="I71" s="23">
        <v>3228</v>
      </c>
      <c r="J71" s="23">
        <v>1615</v>
      </c>
      <c r="K71" s="17">
        <v>1613</v>
      </c>
      <c r="L71" s="15">
        <v>4359</v>
      </c>
      <c r="M71" s="15">
        <v>2154</v>
      </c>
      <c r="N71" s="15">
        <v>2205</v>
      </c>
      <c r="O71" s="15">
        <v>3592</v>
      </c>
      <c r="P71" s="15">
        <v>1766</v>
      </c>
      <c r="Q71" s="15">
        <v>1826</v>
      </c>
      <c r="R71" s="15">
        <v>2942</v>
      </c>
      <c r="S71" s="15">
        <v>1430</v>
      </c>
      <c r="T71" s="15">
        <v>1512</v>
      </c>
      <c r="U71" s="51"/>
      <c r="V71" s="38">
        <v>39</v>
      </c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s="6" customFormat="1" ht="14.25" x14ac:dyDescent="0.15">
      <c r="A72" s="7"/>
      <c r="B72" s="39"/>
      <c r="C72" s="15"/>
      <c r="D72" s="15"/>
      <c r="E72" s="15"/>
      <c r="F72" s="21"/>
      <c r="G72" s="21"/>
      <c r="H72" s="21"/>
      <c r="I72" s="21"/>
      <c r="J72" s="21"/>
      <c r="K72" s="21"/>
      <c r="L72" s="15"/>
      <c r="M72" s="15"/>
      <c r="N72" s="15"/>
      <c r="O72" s="15"/>
      <c r="P72" s="15"/>
      <c r="Q72" s="15"/>
      <c r="R72" s="15"/>
      <c r="S72" s="15"/>
      <c r="T72" s="15"/>
      <c r="U72" s="51"/>
      <c r="V72" s="38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s="6" customFormat="1" ht="14.25" x14ac:dyDescent="0.15">
      <c r="A73" s="7"/>
      <c r="B73" s="26" t="s">
        <v>19</v>
      </c>
      <c r="C73" s="15">
        <f t="shared" ref="C73:H73" si="8">SUM(C75:C79)</f>
        <v>17942</v>
      </c>
      <c r="D73" s="15">
        <f t="shared" si="8"/>
        <v>8779</v>
      </c>
      <c r="E73" s="15">
        <f t="shared" si="8"/>
        <v>9163</v>
      </c>
      <c r="F73" s="17">
        <f t="shared" si="8"/>
        <v>14585</v>
      </c>
      <c r="G73" s="18">
        <f t="shared" si="8"/>
        <v>7231</v>
      </c>
      <c r="H73" s="17">
        <f t="shared" si="8"/>
        <v>7354</v>
      </c>
      <c r="I73" s="17">
        <v>17319</v>
      </c>
      <c r="J73" s="18">
        <v>8619</v>
      </c>
      <c r="K73" s="17">
        <v>8700</v>
      </c>
      <c r="L73" s="15">
        <v>19654</v>
      </c>
      <c r="M73" s="15">
        <v>9732</v>
      </c>
      <c r="N73" s="15">
        <v>9922</v>
      </c>
      <c r="O73" s="15">
        <v>21767</v>
      </c>
      <c r="P73" s="15">
        <v>10658</v>
      </c>
      <c r="Q73" s="15">
        <v>11109</v>
      </c>
      <c r="R73" s="15">
        <v>16532</v>
      </c>
      <c r="S73" s="15">
        <v>8133</v>
      </c>
      <c r="T73" s="15">
        <v>8399</v>
      </c>
      <c r="U73" s="51"/>
      <c r="V73" s="27" t="s">
        <v>19</v>
      </c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6" customFormat="1" ht="14.25" x14ac:dyDescent="0.15">
      <c r="A74" s="25"/>
      <c r="B74" s="42"/>
      <c r="C74" s="15"/>
      <c r="D74" s="15"/>
      <c r="E74" s="15"/>
      <c r="F74" s="21"/>
      <c r="G74" s="21"/>
      <c r="H74" s="21"/>
      <c r="I74" s="21"/>
      <c r="J74" s="21"/>
      <c r="K74" s="21"/>
      <c r="L74" s="15"/>
      <c r="M74" s="15"/>
      <c r="N74" s="15"/>
      <c r="O74" s="15"/>
      <c r="P74" s="15"/>
      <c r="Q74" s="15"/>
      <c r="R74" s="15"/>
      <c r="S74" s="15"/>
      <c r="T74" s="15"/>
      <c r="U74" s="50"/>
      <c r="V74" s="44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s="6" customFormat="1" ht="14.25" x14ac:dyDescent="0.15">
      <c r="A75" s="7"/>
      <c r="B75" s="39">
        <v>40</v>
      </c>
      <c r="C75" s="15">
        <v>3061</v>
      </c>
      <c r="D75" s="15">
        <v>1536</v>
      </c>
      <c r="E75" s="15">
        <f>C75-D75</f>
        <v>1525</v>
      </c>
      <c r="F75" s="22">
        <v>3069</v>
      </c>
      <c r="G75" s="22">
        <v>1552</v>
      </c>
      <c r="H75" s="17">
        <f>F75-G75</f>
        <v>1517</v>
      </c>
      <c r="I75" s="23">
        <v>3967</v>
      </c>
      <c r="J75" s="23">
        <v>1952</v>
      </c>
      <c r="K75" s="17">
        <v>2015</v>
      </c>
      <c r="L75" s="15">
        <v>4261</v>
      </c>
      <c r="M75" s="15">
        <v>2114</v>
      </c>
      <c r="N75" s="15">
        <v>2147</v>
      </c>
      <c r="O75" s="15">
        <v>3905</v>
      </c>
      <c r="P75" s="15">
        <v>1955</v>
      </c>
      <c r="Q75" s="15">
        <v>1950</v>
      </c>
      <c r="R75" s="15">
        <v>3047</v>
      </c>
      <c r="S75" s="15">
        <v>1482</v>
      </c>
      <c r="T75" s="15">
        <v>1565</v>
      </c>
      <c r="U75" s="51"/>
      <c r="V75" s="38">
        <v>40</v>
      </c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s="6" customFormat="1" ht="14.25" x14ac:dyDescent="0.15">
      <c r="A76" s="7"/>
      <c r="B76" s="39">
        <v>41</v>
      </c>
      <c r="C76" s="15">
        <v>3260</v>
      </c>
      <c r="D76" s="15">
        <v>1608</v>
      </c>
      <c r="E76" s="15">
        <f>C76-D76</f>
        <v>1652</v>
      </c>
      <c r="F76" s="22">
        <v>2982</v>
      </c>
      <c r="G76" s="22">
        <v>1476</v>
      </c>
      <c r="H76" s="17">
        <f>F76-G76</f>
        <v>1506</v>
      </c>
      <c r="I76" s="23">
        <v>3628</v>
      </c>
      <c r="J76" s="23">
        <v>1836</v>
      </c>
      <c r="K76" s="17">
        <v>1792</v>
      </c>
      <c r="L76" s="15">
        <v>4171</v>
      </c>
      <c r="M76" s="15">
        <v>2114</v>
      </c>
      <c r="N76" s="15">
        <v>2057</v>
      </c>
      <c r="O76" s="15">
        <v>4289</v>
      </c>
      <c r="P76" s="15">
        <v>2071</v>
      </c>
      <c r="Q76" s="15">
        <v>2218</v>
      </c>
      <c r="R76" s="15">
        <v>3113</v>
      </c>
      <c r="S76" s="15">
        <v>1510</v>
      </c>
      <c r="T76" s="15">
        <v>1603</v>
      </c>
      <c r="U76" s="51"/>
      <c r="V76" s="38">
        <v>41</v>
      </c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s="6" customFormat="1" ht="14.25" x14ac:dyDescent="0.15">
      <c r="A77" s="7"/>
      <c r="B77" s="39">
        <v>42</v>
      </c>
      <c r="C77" s="15">
        <v>3509</v>
      </c>
      <c r="D77" s="15">
        <v>1685</v>
      </c>
      <c r="E77" s="15">
        <f>C77-D77</f>
        <v>1824</v>
      </c>
      <c r="F77" s="22">
        <v>2967</v>
      </c>
      <c r="G77" s="22">
        <v>1473</v>
      </c>
      <c r="H77" s="17">
        <f>F77-G77</f>
        <v>1494</v>
      </c>
      <c r="I77" s="23">
        <v>3501</v>
      </c>
      <c r="J77" s="23">
        <v>1688</v>
      </c>
      <c r="K77" s="17">
        <v>1813</v>
      </c>
      <c r="L77" s="15">
        <v>4110</v>
      </c>
      <c r="M77" s="15">
        <v>2001</v>
      </c>
      <c r="N77" s="15">
        <v>2109</v>
      </c>
      <c r="O77" s="15">
        <v>4514</v>
      </c>
      <c r="P77" s="15">
        <v>2210</v>
      </c>
      <c r="Q77" s="15">
        <v>2304</v>
      </c>
      <c r="R77" s="15">
        <v>3265</v>
      </c>
      <c r="S77" s="15">
        <v>1578</v>
      </c>
      <c r="T77" s="15">
        <v>1687</v>
      </c>
      <c r="U77" s="51"/>
      <c r="V77" s="38">
        <v>42</v>
      </c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s="6" customFormat="1" ht="14.25" x14ac:dyDescent="0.15">
      <c r="A78" s="7"/>
      <c r="B78" s="39">
        <v>43</v>
      </c>
      <c r="C78" s="15">
        <v>3794</v>
      </c>
      <c r="D78" s="15">
        <v>1831</v>
      </c>
      <c r="E78" s="15">
        <f>C78-D78</f>
        <v>1963</v>
      </c>
      <c r="F78" s="22">
        <v>2722</v>
      </c>
      <c r="G78" s="22">
        <v>1383</v>
      </c>
      <c r="H78" s="17">
        <f>F78-G78</f>
        <v>1339</v>
      </c>
      <c r="I78" s="23">
        <v>3207</v>
      </c>
      <c r="J78" s="23">
        <v>1622</v>
      </c>
      <c r="K78" s="17">
        <v>1585</v>
      </c>
      <c r="L78" s="15">
        <v>4033</v>
      </c>
      <c r="M78" s="15">
        <v>1974</v>
      </c>
      <c r="N78" s="15">
        <v>2059</v>
      </c>
      <c r="O78" s="15">
        <v>4530</v>
      </c>
      <c r="P78" s="15">
        <v>2199</v>
      </c>
      <c r="Q78" s="15">
        <v>2331</v>
      </c>
      <c r="R78" s="15">
        <v>3467</v>
      </c>
      <c r="S78" s="15">
        <v>1763</v>
      </c>
      <c r="T78" s="15">
        <v>1704</v>
      </c>
      <c r="U78" s="51"/>
      <c r="V78" s="38">
        <v>43</v>
      </c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s="6" customFormat="1" ht="14.25" x14ac:dyDescent="0.15">
      <c r="A79" s="7"/>
      <c r="B79" s="39">
        <v>44</v>
      </c>
      <c r="C79" s="15">
        <v>4318</v>
      </c>
      <c r="D79" s="15">
        <v>2119</v>
      </c>
      <c r="E79" s="15">
        <f>C79-D79</f>
        <v>2199</v>
      </c>
      <c r="F79" s="22">
        <v>2845</v>
      </c>
      <c r="G79" s="22">
        <v>1347</v>
      </c>
      <c r="H79" s="17">
        <f>F79-G79</f>
        <v>1498</v>
      </c>
      <c r="I79" s="23">
        <v>3016</v>
      </c>
      <c r="J79" s="23">
        <v>1521</v>
      </c>
      <c r="K79" s="17">
        <v>1495</v>
      </c>
      <c r="L79" s="15">
        <v>3079</v>
      </c>
      <c r="M79" s="15">
        <v>1529</v>
      </c>
      <c r="N79" s="15">
        <v>1550</v>
      </c>
      <c r="O79" s="15">
        <v>4529</v>
      </c>
      <c r="P79" s="15">
        <v>2223</v>
      </c>
      <c r="Q79" s="15">
        <v>2306</v>
      </c>
      <c r="R79" s="15">
        <v>3640</v>
      </c>
      <c r="S79" s="15">
        <v>1800</v>
      </c>
      <c r="T79" s="15">
        <v>1840</v>
      </c>
      <c r="U79" s="51"/>
      <c r="V79" s="38">
        <v>44</v>
      </c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6" customFormat="1" ht="14.25" x14ac:dyDescent="0.15">
      <c r="A80" s="7"/>
      <c r="B80" s="39"/>
      <c r="C80" s="15"/>
      <c r="D80" s="15"/>
      <c r="E80" s="15"/>
      <c r="F80" s="21"/>
      <c r="G80" s="21"/>
      <c r="H80" s="21"/>
      <c r="I80" s="21"/>
      <c r="J80" s="21"/>
      <c r="K80" s="21"/>
      <c r="L80" s="15"/>
      <c r="M80" s="15"/>
      <c r="N80" s="15"/>
      <c r="O80" s="15"/>
      <c r="P80" s="15"/>
      <c r="Q80" s="15"/>
      <c r="R80" s="15"/>
      <c r="S80" s="15"/>
      <c r="T80" s="15"/>
      <c r="U80" s="51"/>
      <c r="V80" s="38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6" customFormat="1" ht="14.25" x14ac:dyDescent="0.15">
      <c r="A81" s="7"/>
      <c r="B81" s="26" t="s">
        <v>20</v>
      </c>
      <c r="C81" s="15">
        <f t="shared" ref="C81:H81" si="9">SUM(C83:C87)</f>
        <v>24034</v>
      </c>
      <c r="D81" s="15">
        <f t="shared" si="9"/>
        <v>11686</v>
      </c>
      <c r="E81" s="15">
        <f t="shared" si="9"/>
        <v>12348</v>
      </c>
      <c r="F81" s="17">
        <f t="shared" si="9"/>
        <v>17463</v>
      </c>
      <c r="G81" s="18">
        <f t="shared" si="9"/>
        <v>8433</v>
      </c>
      <c r="H81" s="17">
        <f t="shared" si="9"/>
        <v>9030</v>
      </c>
      <c r="I81" s="17">
        <v>14186</v>
      </c>
      <c r="J81" s="18">
        <v>7006</v>
      </c>
      <c r="K81" s="17">
        <v>7180</v>
      </c>
      <c r="L81" s="15">
        <v>16985</v>
      </c>
      <c r="M81" s="15">
        <v>8393</v>
      </c>
      <c r="N81" s="15">
        <v>8592</v>
      </c>
      <c r="O81" s="15">
        <v>19963</v>
      </c>
      <c r="P81" s="15">
        <v>9770</v>
      </c>
      <c r="Q81" s="15">
        <v>10193</v>
      </c>
      <c r="R81" s="15">
        <v>21692</v>
      </c>
      <c r="S81" s="15">
        <v>10623</v>
      </c>
      <c r="T81" s="15">
        <v>11069</v>
      </c>
      <c r="U81" s="51"/>
      <c r="V81" s="27" t="s">
        <v>20</v>
      </c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s="6" customFormat="1" ht="14.25" x14ac:dyDescent="0.15">
      <c r="A82" s="25"/>
      <c r="B82" s="42"/>
      <c r="C82" s="15"/>
      <c r="D82" s="15"/>
      <c r="E82" s="15"/>
      <c r="F82" s="21"/>
      <c r="G82" s="21"/>
      <c r="H82" s="21"/>
      <c r="I82" s="21"/>
      <c r="J82" s="21"/>
      <c r="K82" s="21"/>
      <c r="L82" s="15"/>
      <c r="M82" s="15"/>
      <c r="N82" s="15"/>
      <c r="O82" s="15"/>
      <c r="P82" s="15"/>
      <c r="Q82" s="15"/>
      <c r="R82" s="15"/>
      <c r="S82" s="15"/>
      <c r="T82" s="15"/>
      <c r="U82" s="50"/>
      <c r="V82" s="44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s="6" customFormat="1" ht="14.25" x14ac:dyDescent="0.15">
      <c r="A83" s="7"/>
      <c r="B83" s="39">
        <v>45</v>
      </c>
      <c r="C83" s="15">
        <v>4479</v>
      </c>
      <c r="D83" s="15">
        <v>2162</v>
      </c>
      <c r="E83" s="15">
        <f>C83-D83</f>
        <v>2317</v>
      </c>
      <c r="F83" s="22">
        <v>2986</v>
      </c>
      <c r="G83" s="22">
        <v>1461</v>
      </c>
      <c r="H83" s="17">
        <f>F83-G83</f>
        <v>1525</v>
      </c>
      <c r="I83" s="23">
        <v>2965</v>
      </c>
      <c r="J83" s="23">
        <v>1471</v>
      </c>
      <c r="K83" s="17">
        <v>1494</v>
      </c>
      <c r="L83" s="15">
        <v>3888</v>
      </c>
      <c r="M83" s="15">
        <v>1872</v>
      </c>
      <c r="N83" s="15">
        <v>2016</v>
      </c>
      <c r="O83" s="15">
        <v>4373</v>
      </c>
      <c r="P83" s="15">
        <v>2157</v>
      </c>
      <c r="Q83" s="15">
        <v>2216</v>
      </c>
      <c r="R83" s="15">
        <v>3883</v>
      </c>
      <c r="S83" s="15">
        <v>1941</v>
      </c>
      <c r="T83" s="15">
        <v>1942</v>
      </c>
      <c r="U83" s="51"/>
      <c r="V83" s="38">
        <v>45</v>
      </c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s="6" customFormat="1" ht="14.25" x14ac:dyDescent="0.15">
      <c r="A84" s="7"/>
      <c r="B84" s="39">
        <v>46</v>
      </c>
      <c r="C84" s="15">
        <v>5378</v>
      </c>
      <c r="D84" s="15">
        <v>2586</v>
      </c>
      <c r="E84" s="15">
        <f>C84-D84</f>
        <v>2792</v>
      </c>
      <c r="F84" s="22">
        <v>3154</v>
      </c>
      <c r="G84" s="22">
        <v>1550</v>
      </c>
      <c r="H84" s="17">
        <f>F84-G84</f>
        <v>1604</v>
      </c>
      <c r="I84" s="23">
        <v>2913</v>
      </c>
      <c r="J84" s="23">
        <v>1467</v>
      </c>
      <c r="K84" s="17">
        <v>1446</v>
      </c>
      <c r="L84" s="15">
        <v>3515</v>
      </c>
      <c r="M84" s="15">
        <v>1791</v>
      </c>
      <c r="N84" s="15">
        <v>1724</v>
      </c>
      <c r="O84" s="15">
        <v>4226</v>
      </c>
      <c r="P84" s="15">
        <v>2101</v>
      </c>
      <c r="Q84" s="15">
        <v>2125</v>
      </c>
      <c r="R84" s="15">
        <v>4264</v>
      </c>
      <c r="S84" s="15">
        <v>2075</v>
      </c>
      <c r="T84" s="15">
        <v>2189</v>
      </c>
      <c r="U84" s="51"/>
      <c r="V84" s="38">
        <v>46</v>
      </c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s="6" customFormat="1" ht="14.25" x14ac:dyDescent="0.15">
      <c r="A85" s="7"/>
      <c r="B85" s="39">
        <v>47</v>
      </c>
      <c r="C85" s="15">
        <v>5396</v>
      </c>
      <c r="D85" s="15">
        <v>2661</v>
      </c>
      <c r="E85" s="15">
        <f>C85-D85</f>
        <v>2735</v>
      </c>
      <c r="F85" s="22">
        <v>3444</v>
      </c>
      <c r="G85" s="22">
        <v>1636</v>
      </c>
      <c r="H85" s="17">
        <f>F85-G85</f>
        <v>1808</v>
      </c>
      <c r="I85" s="23">
        <v>2883</v>
      </c>
      <c r="J85" s="23">
        <v>1425</v>
      </c>
      <c r="K85" s="17">
        <v>1458</v>
      </c>
      <c r="L85" s="15">
        <v>3416</v>
      </c>
      <c r="M85" s="15">
        <v>1634</v>
      </c>
      <c r="N85" s="15">
        <v>1782</v>
      </c>
      <c r="O85" s="15">
        <v>4128</v>
      </c>
      <c r="P85" s="15">
        <v>2004</v>
      </c>
      <c r="Q85" s="15">
        <v>2124</v>
      </c>
      <c r="R85" s="15">
        <v>4498</v>
      </c>
      <c r="S85" s="15">
        <v>2206</v>
      </c>
      <c r="T85" s="15">
        <v>2292</v>
      </c>
      <c r="U85" s="51"/>
      <c r="V85" s="38">
        <v>47</v>
      </c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s="6" customFormat="1" ht="14.25" x14ac:dyDescent="0.15">
      <c r="A86" s="7"/>
      <c r="B86" s="39">
        <v>48</v>
      </c>
      <c r="C86" s="15">
        <v>5394</v>
      </c>
      <c r="D86" s="15">
        <v>2601</v>
      </c>
      <c r="E86" s="15">
        <f>C86-D86</f>
        <v>2793</v>
      </c>
      <c r="F86" s="22">
        <v>3724</v>
      </c>
      <c r="G86" s="22">
        <v>1782</v>
      </c>
      <c r="H86" s="17">
        <f>F86-G86</f>
        <v>1942</v>
      </c>
      <c r="I86" s="23">
        <v>2637</v>
      </c>
      <c r="J86" s="23">
        <v>1323</v>
      </c>
      <c r="K86" s="17">
        <v>1314</v>
      </c>
      <c r="L86" s="15">
        <v>3198</v>
      </c>
      <c r="M86" s="15">
        <v>1602</v>
      </c>
      <c r="N86" s="15">
        <v>1596</v>
      </c>
      <c r="O86" s="15">
        <v>4100</v>
      </c>
      <c r="P86" s="15">
        <v>1973</v>
      </c>
      <c r="Q86" s="15">
        <v>2127</v>
      </c>
      <c r="R86" s="15">
        <v>4572</v>
      </c>
      <c r="S86" s="15">
        <v>2221</v>
      </c>
      <c r="T86" s="15">
        <v>2351</v>
      </c>
      <c r="U86" s="51"/>
      <c r="V86" s="38">
        <v>48</v>
      </c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s="6" customFormat="1" ht="14.25" x14ac:dyDescent="0.15">
      <c r="A87" s="7"/>
      <c r="B87" s="39">
        <v>49</v>
      </c>
      <c r="C87" s="15">
        <v>3387</v>
      </c>
      <c r="D87" s="15">
        <v>1676</v>
      </c>
      <c r="E87" s="15">
        <f>C87-D87</f>
        <v>1711</v>
      </c>
      <c r="F87" s="22">
        <v>4155</v>
      </c>
      <c r="G87" s="22">
        <v>2004</v>
      </c>
      <c r="H87" s="17">
        <f>F87-G87</f>
        <v>2151</v>
      </c>
      <c r="I87" s="23">
        <v>2788</v>
      </c>
      <c r="J87" s="23">
        <v>1320</v>
      </c>
      <c r="K87" s="17">
        <v>1468</v>
      </c>
      <c r="L87" s="15">
        <v>2968</v>
      </c>
      <c r="M87" s="15">
        <v>1494</v>
      </c>
      <c r="N87" s="15">
        <v>1474</v>
      </c>
      <c r="O87" s="15">
        <v>3136</v>
      </c>
      <c r="P87" s="15">
        <v>1535</v>
      </c>
      <c r="Q87" s="15">
        <v>1601</v>
      </c>
      <c r="R87" s="15">
        <v>4475</v>
      </c>
      <c r="S87" s="15">
        <v>2180</v>
      </c>
      <c r="T87" s="15">
        <v>2295</v>
      </c>
      <c r="U87" s="51"/>
      <c r="V87" s="38">
        <v>49</v>
      </c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s="6" customFormat="1" ht="14.25" x14ac:dyDescent="0.15">
      <c r="A88" s="7"/>
      <c r="B88" s="39"/>
      <c r="C88" s="15"/>
      <c r="D88" s="15"/>
      <c r="E88" s="15"/>
      <c r="F88" s="21"/>
      <c r="G88" s="21"/>
      <c r="H88" s="21"/>
      <c r="I88" s="21"/>
      <c r="J88" s="21"/>
      <c r="K88" s="21"/>
      <c r="L88" s="15"/>
      <c r="M88" s="15"/>
      <c r="N88" s="15"/>
      <c r="O88" s="15"/>
      <c r="P88" s="15"/>
      <c r="Q88" s="15"/>
      <c r="R88" s="15"/>
      <c r="S88" s="15"/>
      <c r="T88" s="15"/>
      <c r="U88" s="51"/>
      <c r="V88" s="38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s="6" customFormat="1" ht="14.25" x14ac:dyDescent="0.15">
      <c r="A89" s="7"/>
      <c r="B89" s="26" t="s">
        <v>21</v>
      </c>
      <c r="C89" s="15">
        <f t="shared" ref="C89:H89" si="10">SUM(C91:C95)</f>
        <v>23418</v>
      </c>
      <c r="D89" s="15">
        <f t="shared" si="10"/>
        <v>11329</v>
      </c>
      <c r="E89" s="15">
        <f t="shared" si="10"/>
        <v>12089</v>
      </c>
      <c r="F89" s="17">
        <f t="shared" si="10"/>
        <v>23172</v>
      </c>
      <c r="G89" s="18">
        <f t="shared" si="10"/>
        <v>11114</v>
      </c>
      <c r="H89" s="17">
        <f t="shared" si="10"/>
        <v>12058</v>
      </c>
      <c r="I89" s="17">
        <v>16943</v>
      </c>
      <c r="J89" s="18">
        <v>8146</v>
      </c>
      <c r="K89" s="17">
        <v>8797</v>
      </c>
      <c r="L89" s="15">
        <v>13777</v>
      </c>
      <c r="M89" s="15">
        <v>6836</v>
      </c>
      <c r="N89" s="15">
        <v>6941</v>
      </c>
      <c r="O89" s="15">
        <v>17098</v>
      </c>
      <c r="P89" s="15">
        <v>8366</v>
      </c>
      <c r="Q89" s="15">
        <v>8732</v>
      </c>
      <c r="R89" s="15">
        <v>19788</v>
      </c>
      <c r="S89" s="15">
        <v>9692</v>
      </c>
      <c r="T89" s="15">
        <v>10096</v>
      </c>
      <c r="U89" s="51"/>
      <c r="V89" s="27" t="s">
        <v>21</v>
      </c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s="6" customFormat="1" ht="14.25" x14ac:dyDescent="0.15">
      <c r="A90" s="25"/>
      <c r="B90" s="42"/>
      <c r="C90" s="15"/>
      <c r="D90" s="15"/>
      <c r="E90" s="15"/>
      <c r="F90" s="21"/>
      <c r="G90" s="21"/>
      <c r="H90" s="21"/>
      <c r="I90" s="21"/>
      <c r="J90" s="21"/>
      <c r="K90" s="21"/>
      <c r="L90" s="15"/>
      <c r="M90" s="15"/>
      <c r="N90" s="15"/>
      <c r="O90" s="15"/>
      <c r="P90" s="15"/>
      <c r="Q90" s="15"/>
      <c r="R90" s="15"/>
      <c r="S90" s="15"/>
      <c r="T90" s="15"/>
      <c r="U90" s="50"/>
      <c r="V90" s="44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s="6" customFormat="1" ht="14.25" x14ac:dyDescent="0.15">
      <c r="A91" s="7"/>
      <c r="B91" s="39">
        <v>50</v>
      </c>
      <c r="C91" s="15">
        <v>3757</v>
      </c>
      <c r="D91" s="15">
        <v>1789</v>
      </c>
      <c r="E91" s="15">
        <f>C91-D91</f>
        <v>1968</v>
      </c>
      <c r="F91" s="22">
        <v>4369</v>
      </c>
      <c r="G91" s="22">
        <v>2104</v>
      </c>
      <c r="H91" s="17">
        <f>F91-G91</f>
        <v>2265</v>
      </c>
      <c r="I91" s="23">
        <v>2870</v>
      </c>
      <c r="J91" s="23">
        <v>1396</v>
      </c>
      <c r="K91" s="17">
        <v>1474</v>
      </c>
      <c r="L91" s="15">
        <v>2896</v>
      </c>
      <c r="M91" s="15">
        <v>1463</v>
      </c>
      <c r="N91" s="15">
        <v>1433</v>
      </c>
      <c r="O91" s="15">
        <v>3925</v>
      </c>
      <c r="P91" s="15">
        <v>1887</v>
      </c>
      <c r="Q91" s="15">
        <v>2038</v>
      </c>
      <c r="R91" s="15">
        <v>4364</v>
      </c>
      <c r="S91" s="15">
        <v>2151</v>
      </c>
      <c r="T91" s="15">
        <v>2213</v>
      </c>
      <c r="U91" s="51"/>
      <c r="V91" s="38">
        <v>50</v>
      </c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s="6" customFormat="1" ht="14.25" x14ac:dyDescent="0.15">
      <c r="A92" s="7"/>
      <c r="B92" s="39">
        <v>51</v>
      </c>
      <c r="C92" s="15">
        <v>4807</v>
      </c>
      <c r="D92" s="15">
        <v>2275</v>
      </c>
      <c r="E92" s="15">
        <f>C92-D92</f>
        <v>2532</v>
      </c>
      <c r="F92" s="22">
        <v>5240</v>
      </c>
      <c r="G92" s="22">
        <v>2494</v>
      </c>
      <c r="H92" s="17">
        <f>F92-G92</f>
        <v>2746</v>
      </c>
      <c r="I92" s="23">
        <v>3060</v>
      </c>
      <c r="J92" s="23">
        <v>1483</v>
      </c>
      <c r="K92" s="17">
        <v>1577</v>
      </c>
      <c r="L92" s="15">
        <v>2862</v>
      </c>
      <c r="M92" s="15">
        <v>1475</v>
      </c>
      <c r="N92" s="15">
        <v>1387</v>
      </c>
      <c r="O92" s="15">
        <v>3568</v>
      </c>
      <c r="P92" s="15">
        <v>1795</v>
      </c>
      <c r="Q92" s="15">
        <v>1773</v>
      </c>
      <c r="R92" s="15">
        <v>4186</v>
      </c>
      <c r="S92" s="15">
        <v>2067</v>
      </c>
      <c r="T92" s="15">
        <v>2119</v>
      </c>
      <c r="U92" s="51"/>
      <c r="V92" s="38">
        <v>51</v>
      </c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s="6" customFormat="1" ht="14.25" x14ac:dyDescent="0.15">
      <c r="A93" s="7"/>
      <c r="B93" s="39">
        <v>52</v>
      </c>
      <c r="C93" s="15">
        <v>4700</v>
      </c>
      <c r="D93" s="15">
        <v>2349</v>
      </c>
      <c r="E93" s="15">
        <f>C93-D93</f>
        <v>2351</v>
      </c>
      <c r="F93" s="22">
        <v>5175</v>
      </c>
      <c r="G93" s="22">
        <v>2503</v>
      </c>
      <c r="H93" s="17">
        <f>F93-G93</f>
        <v>2672</v>
      </c>
      <c r="I93" s="23">
        <v>3401</v>
      </c>
      <c r="J93" s="23">
        <v>1617</v>
      </c>
      <c r="K93" s="17">
        <v>1784</v>
      </c>
      <c r="L93" s="15">
        <v>2794</v>
      </c>
      <c r="M93" s="15">
        <v>1388</v>
      </c>
      <c r="N93" s="15">
        <v>1406</v>
      </c>
      <c r="O93" s="15">
        <v>3390</v>
      </c>
      <c r="P93" s="15">
        <v>1614</v>
      </c>
      <c r="Q93" s="15">
        <v>1776</v>
      </c>
      <c r="R93" s="15">
        <v>4099</v>
      </c>
      <c r="S93" s="15">
        <v>1989</v>
      </c>
      <c r="T93" s="15">
        <v>2110</v>
      </c>
      <c r="U93" s="51"/>
      <c r="V93" s="38">
        <v>52</v>
      </c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s="6" customFormat="1" ht="14.25" x14ac:dyDescent="0.15">
      <c r="A94" s="7"/>
      <c r="B94" s="39">
        <v>53</v>
      </c>
      <c r="C94" s="15">
        <v>5082</v>
      </c>
      <c r="D94" s="15">
        <v>2466</v>
      </c>
      <c r="E94" s="15">
        <f>C94-D94</f>
        <v>2616</v>
      </c>
      <c r="F94" s="22">
        <v>5187</v>
      </c>
      <c r="G94" s="22">
        <v>2456</v>
      </c>
      <c r="H94" s="17">
        <f>F94-G94</f>
        <v>2731</v>
      </c>
      <c r="I94" s="23">
        <v>3588</v>
      </c>
      <c r="J94" s="23">
        <v>1721</v>
      </c>
      <c r="K94" s="17">
        <v>1867</v>
      </c>
      <c r="L94" s="15">
        <v>2544</v>
      </c>
      <c r="M94" s="15">
        <v>1248</v>
      </c>
      <c r="N94" s="15">
        <v>1296</v>
      </c>
      <c r="O94" s="15">
        <v>3228</v>
      </c>
      <c r="P94" s="15">
        <v>1589</v>
      </c>
      <c r="Q94" s="15">
        <v>1639</v>
      </c>
      <c r="R94" s="15">
        <v>4035</v>
      </c>
      <c r="S94" s="15">
        <v>1947</v>
      </c>
      <c r="T94" s="15">
        <v>2088</v>
      </c>
      <c r="U94" s="51"/>
      <c r="V94" s="38">
        <v>53</v>
      </c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s="6" customFormat="1" ht="14.25" x14ac:dyDescent="0.15">
      <c r="A95" s="7"/>
      <c r="B95" s="39">
        <v>54</v>
      </c>
      <c r="C95" s="15">
        <v>5072</v>
      </c>
      <c r="D95" s="15">
        <v>2450</v>
      </c>
      <c r="E95" s="15">
        <f>C95-D95</f>
        <v>2622</v>
      </c>
      <c r="F95" s="22">
        <v>3201</v>
      </c>
      <c r="G95" s="22">
        <v>1557</v>
      </c>
      <c r="H95" s="17">
        <f>F95-G95</f>
        <v>1644</v>
      </c>
      <c r="I95" s="23">
        <v>4024</v>
      </c>
      <c r="J95" s="23">
        <v>1929</v>
      </c>
      <c r="K95" s="17">
        <v>2095</v>
      </c>
      <c r="L95" s="15">
        <v>2681</v>
      </c>
      <c r="M95" s="15">
        <v>1262</v>
      </c>
      <c r="N95" s="15">
        <v>1419</v>
      </c>
      <c r="O95" s="15">
        <v>2987</v>
      </c>
      <c r="P95" s="15">
        <v>1481</v>
      </c>
      <c r="Q95" s="15">
        <v>1506</v>
      </c>
      <c r="R95" s="15">
        <v>3104</v>
      </c>
      <c r="S95" s="15">
        <v>1538</v>
      </c>
      <c r="T95" s="15">
        <v>1566</v>
      </c>
      <c r="U95" s="51"/>
      <c r="V95" s="38">
        <v>54</v>
      </c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s="6" customFormat="1" ht="14.25" x14ac:dyDescent="0.15">
      <c r="A96" s="7"/>
      <c r="B96" s="39"/>
      <c r="C96" s="15"/>
      <c r="D96" s="15"/>
      <c r="E96" s="15"/>
      <c r="F96" s="19"/>
      <c r="G96" s="20"/>
      <c r="H96" s="18"/>
      <c r="I96" s="19"/>
      <c r="J96" s="20"/>
      <c r="K96" s="18"/>
      <c r="L96" s="15"/>
      <c r="M96" s="15"/>
      <c r="N96" s="15"/>
      <c r="O96" s="15"/>
      <c r="P96" s="15"/>
      <c r="Q96" s="15"/>
      <c r="R96" s="15"/>
      <c r="S96" s="15"/>
      <c r="T96" s="15"/>
      <c r="U96" s="51"/>
      <c r="V96" s="38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s="6" customFormat="1" ht="14.25" x14ac:dyDescent="0.15">
      <c r="A97" s="7"/>
      <c r="B97" s="26" t="s">
        <v>22</v>
      </c>
      <c r="C97" s="15">
        <f t="shared" ref="C97:H97" si="11">SUM(C99:C103)</f>
        <v>20266</v>
      </c>
      <c r="D97" s="15">
        <f t="shared" si="11"/>
        <v>10118</v>
      </c>
      <c r="E97" s="15">
        <f t="shared" si="11"/>
        <v>10148</v>
      </c>
      <c r="F97" s="17">
        <f t="shared" si="11"/>
        <v>22486</v>
      </c>
      <c r="G97" s="18">
        <f t="shared" si="11"/>
        <v>10784</v>
      </c>
      <c r="H97" s="17">
        <f t="shared" si="11"/>
        <v>11702</v>
      </c>
      <c r="I97" s="17">
        <v>22707</v>
      </c>
      <c r="J97" s="18">
        <v>10851</v>
      </c>
      <c r="K97" s="17">
        <v>11856</v>
      </c>
      <c r="L97" s="15">
        <v>16299</v>
      </c>
      <c r="M97" s="15">
        <v>7776</v>
      </c>
      <c r="N97" s="15">
        <v>8523</v>
      </c>
      <c r="O97" s="15">
        <v>13716</v>
      </c>
      <c r="P97" s="15">
        <v>6651</v>
      </c>
      <c r="Q97" s="15">
        <v>7065</v>
      </c>
      <c r="R97" s="15">
        <v>16811</v>
      </c>
      <c r="S97" s="15">
        <v>8166</v>
      </c>
      <c r="T97" s="15">
        <v>8645</v>
      </c>
      <c r="U97" s="51"/>
      <c r="V97" s="27" t="s">
        <v>22</v>
      </c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s="6" customFormat="1" ht="14.25" x14ac:dyDescent="0.15">
      <c r="A98" s="25"/>
      <c r="B98" s="42"/>
      <c r="C98" s="15"/>
      <c r="D98" s="15"/>
      <c r="E98" s="15"/>
      <c r="F98" s="21"/>
      <c r="G98" s="21"/>
      <c r="H98" s="21"/>
      <c r="I98" s="21"/>
      <c r="J98" s="21"/>
      <c r="K98" s="21"/>
      <c r="L98" s="15"/>
      <c r="M98" s="15"/>
      <c r="N98" s="15"/>
      <c r="O98" s="15"/>
      <c r="P98" s="15"/>
      <c r="Q98" s="15"/>
      <c r="R98" s="15"/>
      <c r="S98" s="15"/>
      <c r="T98" s="15"/>
      <c r="U98" s="50"/>
      <c r="V98" s="44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s="6" customFormat="1" ht="14.25" x14ac:dyDescent="0.15">
      <c r="A99" s="7"/>
      <c r="B99" s="39">
        <v>55</v>
      </c>
      <c r="C99" s="15">
        <v>4471</v>
      </c>
      <c r="D99" s="15">
        <v>2257</v>
      </c>
      <c r="E99" s="15">
        <f>C99-D99</f>
        <v>2214</v>
      </c>
      <c r="F99" s="22">
        <v>3630</v>
      </c>
      <c r="G99" s="22">
        <v>1733</v>
      </c>
      <c r="H99" s="17">
        <f>F99-G99</f>
        <v>1897</v>
      </c>
      <c r="I99" s="23">
        <v>4236</v>
      </c>
      <c r="J99" s="23">
        <v>2031</v>
      </c>
      <c r="K99" s="17">
        <v>2205</v>
      </c>
      <c r="L99" s="15">
        <v>2803</v>
      </c>
      <c r="M99" s="15">
        <v>1362</v>
      </c>
      <c r="N99" s="15">
        <v>1441</v>
      </c>
      <c r="O99" s="15">
        <v>2893</v>
      </c>
      <c r="P99" s="15">
        <v>1433</v>
      </c>
      <c r="Q99" s="15">
        <v>1460</v>
      </c>
      <c r="R99" s="15">
        <v>3876</v>
      </c>
      <c r="S99" s="15">
        <v>1839</v>
      </c>
      <c r="T99" s="15">
        <v>2037</v>
      </c>
      <c r="U99" s="51"/>
      <c r="V99" s="38">
        <v>55</v>
      </c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s="6" customFormat="1" ht="14.25" x14ac:dyDescent="0.15">
      <c r="A100" s="7"/>
      <c r="B100" s="39">
        <v>56</v>
      </c>
      <c r="C100" s="15">
        <v>3751</v>
      </c>
      <c r="D100" s="15">
        <v>1877</v>
      </c>
      <c r="E100" s="15">
        <f>C100-D100</f>
        <v>1874</v>
      </c>
      <c r="F100" s="22">
        <v>4584</v>
      </c>
      <c r="G100" s="22">
        <v>2158</v>
      </c>
      <c r="H100" s="17">
        <f>F100-G100</f>
        <v>2426</v>
      </c>
      <c r="I100" s="23">
        <v>5166</v>
      </c>
      <c r="J100" s="23">
        <v>2452</v>
      </c>
      <c r="K100" s="17">
        <v>2714</v>
      </c>
      <c r="L100" s="15">
        <v>2925</v>
      </c>
      <c r="M100" s="15">
        <v>1393</v>
      </c>
      <c r="N100" s="15">
        <v>1532</v>
      </c>
      <c r="O100" s="15">
        <v>2837</v>
      </c>
      <c r="P100" s="15">
        <v>1414</v>
      </c>
      <c r="Q100" s="15">
        <v>1423</v>
      </c>
      <c r="R100" s="15">
        <v>3508</v>
      </c>
      <c r="S100" s="15">
        <v>1739</v>
      </c>
      <c r="T100" s="15">
        <v>1769</v>
      </c>
      <c r="U100" s="51"/>
      <c r="V100" s="38">
        <v>56</v>
      </c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s="6" customFormat="1" ht="14.25" x14ac:dyDescent="0.15">
      <c r="A101" s="7"/>
      <c r="B101" s="39">
        <v>57</v>
      </c>
      <c r="C101" s="15">
        <v>3989</v>
      </c>
      <c r="D101" s="15">
        <v>1949</v>
      </c>
      <c r="E101" s="15">
        <f>C101-D101</f>
        <v>2040</v>
      </c>
      <c r="F101" s="22">
        <v>4533</v>
      </c>
      <c r="G101" s="22">
        <v>2234</v>
      </c>
      <c r="H101" s="17">
        <f>F101-G101</f>
        <v>2299</v>
      </c>
      <c r="I101" s="23">
        <v>5048</v>
      </c>
      <c r="J101" s="23">
        <v>2449</v>
      </c>
      <c r="K101" s="17">
        <v>2599</v>
      </c>
      <c r="L101" s="15">
        <v>3252</v>
      </c>
      <c r="M101" s="15">
        <v>1528</v>
      </c>
      <c r="N101" s="15">
        <v>1724</v>
      </c>
      <c r="O101" s="15">
        <v>2788</v>
      </c>
      <c r="P101" s="15">
        <v>1348</v>
      </c>
      <c r="Q101" s="15">
        <v>1440</v>
      </c>
      <c r="R101" s="15">
        <v>3341</v>
      </c>
      <c r="S101" s="15">
        <v>1583</v>
      </c>
      <c r="T101" s="15">
        <v>1758</v>
      </c>
      <c r="U101" s="51"/>
      <c r="V101" s="38">
        <v>57</v>
      </c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s="6" customFormat="1" ht="14.25" x14ac:dyDescent="0.15">
      <c r="A102" s="7"/>
      <c r="B102" s="39">
        <v>58</v>
      </c>
      <c r="C102" s="15">
        <v>4012</v>
      </c>
      <c r="D102" s="15">
        <v>2019</v>
      </c>
      <c r="E102" s="15">
        <f>C102-D102</f>
        <v>1993</v>
      </c>
      <c r="F102" s="22">
        <v>4940</v>
      </c>
      <c r="G102" s="22">
        <v>2386</v>
      </c>
      <c r="H102" s="17">
        <f>F102-G102</f>
        <v>2554</v>
      </c>
      <c r="I102" s="23">
        <v>5109</v>
      </c>
      <c r="J102" s="23">
        <v>2409</v>
      </c>
      <c r="K102" s="17">
        <v>2700</v>
      </c>
      <c r="L102" s="15">
        <v>3442</v>
      </c>
      <c r="M102" s="15">
        <v>1644</v>
      </c>
      <c r="N102" s="15">
        <v>1798</v>
      </c>
      <c r="O102" s="15">
        <v>2511</v>
      </c>
      <c r="P102" s="15">
        <v>1227</v>
      </c>
      <c r="Q102" s="15">
        <v>1284</v>
      </c>
      <c r="R102" s="15">
        <v>3136</v>
      </c>
      <c r="S102" s="15">
        <v>1540</v>
      </c>
      <c r="T102" s="15">
        <v>1596</v>
      </c>
      <c r="U102" s="51"/>
      <c r="V102" s="38">
        <v>58</v>
      </c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s="6" customFormat="1" ht="14.25" x14ac:dyDescent="0.15">
      <c r="A103" s="7"/>
      <c r="B103" s="39">
        <v>59</v>
      </c>
      <c r="C103" s="15">
        <v>4043</v>
      </c>
      <c r="D103" s="15">
        <v>2016</v>
      </c>
      <c r="E103" s="15">
        <f>C103-D103</f>
        <v>2027</v>
      </c>
      <c r="F103" s="22">
        <v>4799</v>
      </c>
      <c r="G103" s="22">
        <v>2273</v>
      </c>
      <c r="H103" s="17">
        <f>F103-G103</f>
        <v>2526</v>
      </c>
      <c r="I103" s="23">
        <v>3148</v>
      </c>
      <c r="J103" s="23">
        <v>1510</v>
      </c>
      <c r="K103" s="17">
        <v>1638</v>
      </c>
      <c r="L103" s="15">
        <v>3877</v>
      </c>
      <c r="M103" s="15">
        <v>1849</v>
      </c>
      <c r="N103" s="15">
        <v>2028</v>
      </c>
      <c r="O103" s="15">
        <v>2687</v>
      </c>
      <c r="P103" s="15">
        <v>1229</v>
      </c>
      <c r="Q103" s="15">
        <v>1458</v>
      </c>
      <c r="R103" s="15">
        <v>2950</v>
      </c>
      <c r="S103" s="15">
        <v>1465</v>
      </c>
      <c r="T103" s="15">
        <v>1485</v>
      </c>
      <c r="U103" s="51"/>
      <c r="V103" s="38">
        <v>59</v>
      </c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s="6" customFormat="1" ht="14.25" x14ac:dyDescent="0.15">
      <c r="A104" s="7"/>
      <c r="B104" s="39"/>
      <c r="C104" s="15"/>
      <c r="D104" s="15"/>
      <c r="E104" s="15"/>
      <c r="F104" s="21"/>
      <c r="G104" s="21"/>
      <c r="H104" s="21"/>
      <c r="I104" s="21"/>
      <c r="J104" s="21"/>
      <c r="K104" s="21"/>
      <c r="L104" s="15"/>
      <c r="M104" s="15"/>
      <c r="N104" s="15"/>
      <c r="O104" s="15"/>
      <c r="P104" s="15"/>
      <c r="Q104" s="15"/>
      <c r="R104" s="15"/>
      <c r="S104" s="15"/>
      <c r="T104" s="15"/>
      <c r="U104" s="51"/>
      <c r="V104" s="38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s="6" customFormat="1" ht="14.25" x14ac:dyDescent="0.15">
      <c r="A105" s="7"/>
      <c r="B105" s="26" t="s">
        <v>23</v>
      </c>
      <c r="C105" s="15">
        <f t="shared" ref="C105:H105" si="12">SUM(C107:C111)</f>
        <v>16335</v>
      </c>
      <c r="D105" s="15">
        <f t="shared" si="12"/>
        <v>8196</v>
      </c>
      <c r="E105" s="15">
        <f t="shared" si="12"/>
        <v>8139</v>
      </c>
      <c r="F105" s="17">
        <f t="shared" si="12"/>
        <v>19351</v>
      </c>
      <c r="G105" s="18">
        <f t="shared" si="12"/>
        <v>9542</v>
      </c>
      <c r="H105" s="17">
        <f t="shared" si="12"/>
        <v>9809</v>
      </c>
      <c r="I105" s="17">
        <v>21938</v>
      </c>
      <c r="J105" s="18">
        <v>10401</v>
      </c>
      <c r="K105" s="17">
        <v>11537</v>
      </c>
      <c r="L105" s="15">
        <v>21535</v>
      </c>
      <c r="M105" s="15">
        <v>10128</v>
      </c>
      <c r="N105" s="15">
        <v>11407</v>
      </c>
      <c r="O105" s="15">
        <v>15947</v>
      </c>
      <c r="P105" s="15">
        <v>7464</v>
      </c>
      <c r="Q105" s="15">
        <v>8483</v>
      </c>
      <c r="R105" s="15">
        <v>13218</v>
      </c>
      <c r="S105" s="15">
        <v>6350</v>
      </c>
      <c r="T105" s="15">
        <v>6868</v>
      </c>
      <c r="U105" s="51"/>
      <c r="V105" s="27" t="s">
        <v>23</v>
      </c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s="6" customFormat="1" ht="14.25" x14ac:dyDescent="0.15">
      <c r="A106" s="25"/>
      <c r="B106" s="42"/>
      <c r="C106" s="15"/>
      <c r="D106" s="15"/>
      <c r="E106" s="15"/>
      <c r="F106" s="21"/>
      <c r="G106" s="21"/>
      <c r="H106" s="21"/>
      <c r="I106" s="21"/>
      <c r="J106" s="21"/>
      <c r="K106" s="21"/>
      <c r="L106" s="15"/>
      <c r="M106" s="15"/>
      <c r="N106" s="15"/>
      <c r="O106" s="15"/>
      <c r="P106" s="15"/>
      <c r="Q106" s="15"/>
      <c r="R106" s="15"/>
      <c r="S106" s="15"/>
      <c r="T106" s="15"/>
      <c r="U106" s="50"/>
      <c r="V106" s="44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s="6" customFormat="1" ht="14.25" x14ac:dyDescent="0.15">
      <c r="A107" s="7"/>
      <c r="B107" s="39">
        <v>60</v>
      </c>
      <c r="C107" s="15">
        <v>3608</v>
      </c>
      <c r="D107" s="15">
        <v>1824</v>
      </c>
      <c r="E107" s="15">
        <f>C107-D107</f>
        <v>1784</v>
      </c>
      <c r="F107" s="22">
        <v>4299</v>
      </c>
      <c r="G107" s="22">
        <v>2140</v>
      </c>
      <c r="H107" s="17">
        <f>F107-G107</f>
        <v>2159</v>
      </c>
      <c r="I107" s="23">
        <v>3513</v>
      </c>
      <c r="J107" s="23">
        <v>1644</v>
      </c>
      <c r="K107" s="17">
        <v>1869</v>
      </c>
      <c r="L107" s="15">
        <v>4095</v>
      </c>
      <c r="M107" s="15">
        <v>1909</v>
      </c>
      <c r="N107" s="15">
        <v>2186</v>
      </c>
      <c r="O107" s="15">
        <v>2782</v>
      </c>
      <c r="P107" s="15">
        <v>1319</v>
      </c>
      <c r="Q107" s="15">
        <v>1463</v>
      </c>
      <c r="R107" s="15">
        <v>2807</v>
      </c>
      <c r="S107" s="15">
        <v>1374</v>
      </c>
      <c r="T107" s="15">
        <v>1433</v>
      </c>
      <c r="U107" s="51"/>
      <c r="V107" s="38">
        <v>60</v>
      </c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s="6" customFormat="1" ht="14.25" x14ac:dyDescent="0.15">
      <c r="A108" s="7"/>
      <c r="B108" s="39">
        <v>61</v>
      </c>
      <c r="C108" s="15">
        <v>3336</v>
      </c>
      <c r="D108" s="15">
        <v>1690</v>
      </c>
      <c r="E108" s="15">
        <f>C108-D108</f>
        <v>1646</v>
      </c>
      <c r="F108" s="22">
        <v>3534</v>
      </c>
      <c r="G108" s="22">
        <v>1735</v>
      </c>
      <c r="H108" s="17">
        <f>F108-G108</f>
        <v>1799</v>
      </c>
      <c r="I108" s="23">
        <v>4507</v>
      </c>
      <c r="J108" s="23">
        <v>2090</v>
      </c>
      <c r="K108" s="17">
        <v>2417</v>
      </c>
      <c r="L108" s="15">
        <v>4851</v>
      </c>
      <c r="M108" s="15">
        <v>2269</v>
      </c>
      <c r="N108" s="15">
        <v>2582</v>
      </c>
      <c r="O108" s="15">
        <v>2923</v>
      </c>
      <c r="P108" s="15">
        <v>1385</v>
      </c>
      <c r="Q108" s="15">
        <v>1538</v>
      </c>
      <c r="R108" s="15">
        <v>2748</v>
      </c>
      <c r="S108" s="15">
        <v>1359</v>
      </c>
      <c r="T108" s="15">
        <v>1389</v>
      </c>
      <c r="U108" s="51"/>
      <c r="V108" s="38">
        <v>61</v>
      </c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s="6" customFormat="1" ht="14.25" x14ac:dyDescent="0.15">
      <c r="A109" s="7"/>
      <c r="B109" s="39">
        <v>62</v>
      </c>
      <c r="C109" s="15">
        <v>3264</v>
      </c>
      <c r="D109" s="15">
        <v>1613</v>
      </c>
      <c r="E109" s="15">
        <f>C109-D109</f>
        <v>1651</v>
      </c>
      <c r="F109" s="22">
        <v>3828</v>
      </c>
      <c r="G109" s="22">
        <v>1859</v>
      </c>
      <c r="H109" s="17">
        <f>F109-G109</f>
        <v>1969</v>
      </c>
      <c r="I109" s="23">
        <v>4453</v>
      </c>
      <c r="J109" s="23">
        <v>2191</v>
      </c>
      <c r="K109" s="17">
        <v>2262</v>
      </c>
      <c r="L109" s="15">
        <v>4748</v>
      </c>
      <c r="M109" s="15">
        <v>2257</v>
      </c>
      <c r="N109" s="15">
        <v>2491</v>
      </c>
      <c r="O109" s="15">
        <v>3150</v>
      </c>
      <c r="P109" s="15">
        <v>1444</v>
      </c>
      <c r="Q109" s="15">
        <v>1706</v>
      </c>
      <c r="R109" s="15">
        <v>2670</v>
      </c>
      <c r="S109" s="15">
        <v>1274</v>
      </c>
      <c r="T109" s="15">
        <v>1396</v>
      </c>
      <c r="U109" s="51"/>
      <c r="V109" s="38">
        <v>62</v>
      </c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s="6" customFormat="1" ht="14.25" x14ac:dyDescent="0.15">
      <c r="A110" s="7"/>
      <c r="B110" s="39">
        <v>63</v>
      </c>
      <c r="C110" s="15">
        <v>3126</v>
      </c>
      <c r="D110" s="15">
        <v>1597</v>
      </c>
      <c r="E110" s="15">
        <f>C110-D110</f>
        <v>1529</v>
      </c>
      <c r="F110" s="22">
        <v>3879</v>
      </c>
      <c r="G110" s="22">
        <v>1929</v>
      </c>
      <c r="H110" s="17">
        <f>F110-G110</f>
        <v>1950</v>
      </c>
      <c r="I110" s="23">
        <v>4812</v>
      </c>
      <c r="J110" s="23">
        <v>2292</v>
      </c>
      <c r="K110" s="17">
        <v>2520</v>
      </c>
      <c r="L110" s="15">
        <v>4859</v>
      </c>
      <c r="M110" s="15">
        <v>2267</v>
      </c>
      <c r="N110" s="15">
        <v>2592</v>
      </c>
      <c r="O110" s="15">
        <v>3351</v>
      </c>
      <c r="P110" s="15">
        <v>1573</v>
      </c>
      <c r="Q110" s="15">
        <v>1778</v>
      </c>
      <c r="R110" s="15">
        <v>2420</v>
      </c>
      <c r="S110" s="15">
        <v>1171</v>
      </c>
      <c r="T110" s="15">
        <v>1249</v>
      </c>
      <c r="U110" s="51"/>
      <c r="V110" s="38">
        <v>63</v>
      </c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s="6" customFormat="1" ht="14.25" x14ac:dyDescent="0.15">
      <c r="A111" s="7"/>
      <c r="B111" s="39">
        <v>64</v>
      </c>
      <c r="C111" s="15">
        <v>3001</v>
      </c>
      <c r="D111" s="15">
        <v>1472</v>
      </c>
      <c r="E111" s="15">
        <f>C111-D111</f>
        <v>1529</v>
      </c>
      <c r="F111" s="22">
        <v>3811</v>
      </c>
      <c r="G111" s="22">
        <v>1879</v>
      </c>
      <c r="H111" s="17">
        <f>F111-G111</f>
        <v>1932</v>
      </c>
      <c r="I111" s="23">
        <v>4653</v>
      </c>
      <c r="J111" s="23">
        <v>2184</v>
      </c>
      <c r="K111" s="17">
        <v>2469</v>
      </c>
      <c r="L111" s="15">
        <v>2982</v>
      </c>
      <c r="M111" s="15">
        <v>1426</v>
      </c>
      <c r="N111" s="15">
        <v>1556</v>
      </c>
      <c r="O111" s="15">
        <v>3741</v>
      </c>
      <c r="P111" s="15">
        <v>1743</v>
      </c>
      <c r="Q111" s="15">
        <v>1998</v>
      </c>
      <c r="R111" s="15">
        <v>2573</v>
      </c>
      <c r="S111" s="15">
        <v>1172</v>
      </c>
      <c r="T111" s="15">
        <v>1401</v>
      </c>
      <c r="U111" s="51"/>
      <c r="V111" s="38">
        <v>64</v>
      </c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s="6" customFormat="1" ht="14.25" x14ac:dyDescent="0.15">
      <c r="A112" s="7"/>
      <c r="B112" s="39"/>
      <c r="C112" s="15"/>
      <c r="D112" s="15"/>
      <c r="E112" s="15"/>
      <c r="F112" s="21"/>
      <c r="G112" s="21"/>
      <c r="H112" s="21"/>
      <c r="I112" s="21"/>
      <c r="J112" s="21"/>
      <c r="K112" s="21"/>
      <c r="L112" s="15"/>
      <c r="M112" s="15"/>
      <c r="N112" s="15"/>
      <c r="O112" s="15"/>
      <c r="P112" s="15"/>
      <c r="Q112" s="15"/>
      <c r="R112" s="15"/>
      <c r="S112" s="15"/>
      <c r="T112" s="15"/>
      <c r="U112" s="51"/>
      <c r="V112" s="38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s="6" customFormat="1" ht="14.25" x14ac:dyDescent="0.15">
      <c r="A113" s="7"/>
      <c r="B113" s="26" t="s">
        <v>24</v>
      </c>
      <c r="C113" s="15">
        <f t="shared" ref="C113:H113" si="13">SUM(C115:C119)</f>
        <v>11732</v>
      </c>
      <c r="D113" s="15">
        <f t="shared" si="13"/>
        <v>5684</v>
      </c>
      <c r="E113" s="15">
        <f t="shared" si="13"/>
        <v>6048</v>
      </c>
      <c r="F113" s="17">
        <f t="shared" si="13"/>
        <v>15234</v>
      </c>
      <c r="G113" s="18">
        <f t="shared" si="13"/>
        <v>7459</v>
      </c>
      <c r="H113" s="17">
        <f t="shared" si="13"/>
        <v>7775</v>
      </c>
      <c r="I113" s="17">
        <v>18526</v>
      </c>
      <c r="J113" s="18">
        <v>8947</v>
      </c>
      <c r="K113" s="17">
        <v>9579</v>
      </c>
      <c r="L113" s="15">
        <v>20512</v>
      </c>
      <c r="M113" s="15">
        <v>9546</v>
      </c>
      <c r="N113" s="15">
        <v>10966</v>
      </c>
      <c r="O113" s="15">
        <v>20665</v>
      </c>
      <c r="P113" s="15">
        <v>9516</v>
      </c>
      <c r="Q113" s="15">
        <v>11149</v>
      </c>
      <c r="R113" s="15">
        <v>15178</v>
      </c>
      <c r="S113" s="15">
        <v>7041</v>
      </c>
      <c r="T113" s="15">
        <v>8137</v>
      </c>
      <c r="U113" s="51"/>
      <c r="V113" s="27" t="s">
        <v>24</v>
      </c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s="6" customFormat="1" ht="14.25" x14ac:dyDescent="0.15">
      <c r="A114" s="25"/>
      <c r="B114" s="42"/>
      <c r="C114" s="15"/>
      <c r="D114" s="15"/>
      <c r="E114" s="15"/>
      <c r="F114" s="21"/>
      <c r="G114" s="21"/>
      <c r="H114" s="21"/>
      <c r="I114" s="21"/>
      <c r="J114" s="21"/>
      <c r="K114" s="21"/>
      <c r="L114" s="15"/>
      <c r="M114" s="15"/>
      <c r="N114" s="15"/>
      <c r="O114" s="15"/>
      <c r="P114" s="15"/>
      <c r="Q114" s="15"/>
      <c r="R114" s="15"/>
      <c r="S114" s="15"/>
      <c r="T114" s="15"/>
      <c r="U114" s="50"/>
      <c r="V114" s="44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s="6" customFormat="1" ht="14.25" x14ac:dyDescent="0.15">
      <c r="A115" s="7"/>
      <c r="B115" s="39">
        <v>65</v>
      </c>
      <c r="C115" s="15">
        <v>2604</v>
      </c>
      <c r="D115" s="15">
        <v>1284</v>
      </c>
      <c r="E115" s="15">
        <f>C115-D115</f>
        <v>1320</v>
      </c>
      <c r="F115" s="22">
        <v>3419</v>
      </c>
      <c r="G115" s="22">
        <v>1687</v>
      </c>
      <c r="H115" s="17">
        <f>F115-G115</f>
        <v>1732</v>
      </c>
      <c r="I115" s="23">
        <v>4147</v>
      </c>
      <c r="J115" s="23">
        <v>2016</v>
      </c>
      <c r="K115" s="17">
        <v>2131</v>
      </c>
      <c r="L115" s="15">
        <v>3339</v>
      </c>
      <c r="M115" s="15">
        <v>1555</v>
      </c>
      <c r="N115" s="15">
        <v>1784</v>
      </c>
      <c r="O115" s="15">
        <v>3937</v>
      </c>
      <c r="P115" s="15">
        <v>1817</v>
      </c>
      <c r="Q115" s="15">
        <v>2120</v>
      </c>
      <c r="R115" s="15">
        <v>2625</v>
      </c>
      <c r="S115" s="15">
        <v>1240</v>
      </c>
      <c r="T115" s="15">
        <v>1385</v>
      </c>
      <c r="U115" s="51"/>
      <c r="V115" s="38">
        <v>65</v>
      </c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s="6" customFormat="1" ht="14.25" x14ac:dyDescent="0.15">
      <c r="A116" s="7"/>
      <c r="B116" s="39">
        <v>66</v>
      </c>
      <c r="C116" s="15">
        <v>2511</v>
      </c>
      <c r="D116" s="15">
        <v>1238</v>
      </c>
      <c r="E116" s="15">
        <f>C116-D116</f>
        <v>1273</v>
      </c>
      <c r="F116" s="22">
        <v>3122</v>
      </c>
      <c r="G116" s="22">
        <v>1555</v>
      </c>
      <c r="H116" s="17">
        <f>F116-G116</f>
        <v>1567</v>
      </c>
      <c r="I116" s="23">
        <v>3411</v>
      </c>
      <c r="J116" s="23">
        <v>1629</v>
      </c>
      <c r="K116" s="17">
        <v>1782</v>
      </c>
      <c r="L116" s="15">
        <v>4196</v>
      </c>
      <c r="M116" s="15">
        <v>1880</v>
      </c>
      <c r="N116" s="15">
        <v>2316</v>
      </c>
      <c r="O116" s="15">
        <v>4714</v>
      </c>
      <c r="P116" s="15">
        <v>2152</v>
      </c>
      <c r="Q116" s="15">
        <v>2562</v>
      </c>
      <c r="R116" s="15">
        <v>2825</v>
      </c>
      <c r="S116" s="15">
        <v>1347</v>
      </c>
      <c r="T116" s="15">
        <v>1478</v>
      </c>
      <c r="U116" s="51"/>
      <c r="V116" s="38">
        <v>66</v>
      </c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s="6" customFormat="1" ht="14.25" x14ac:dyDescent="0.15">
      <c r="A117" s="7"/>
      <c r="B117" s="39">
        <v>67</v>
      </c>
      <c r="C117" s="15">
        <v>2367</v>
      </c>
      <c r="D117" s="15">
        <v>1142</v>
      </c>
      <c r="E117" s="15">
        <f>C117-D117</f>
        <v>1225</v>
      </c>
      <c r="F117" s="22">
        <v>3061</v>
      </c>
      <c r="G117" s="22">
        <v>1495</v>
      </c>
      <c r="H117" s="17">
        <f>F117-G117</f>
        <v>1566</v>
      </c>
      <c r="I117" s="23">
        <v>3593</v>
      </c>
      <c r="J117" s="23">
        <v>1702</v>
      </c>
      <c r="K117" s="17">
        <v>1891</v>
      </c>
      <c r="L117" s="15">
        <v>4141</v>
      </c>
      <c r="M117" s="15">
        <v>1990</v>
      </c>
      <c r="N117" s="15">
        <v>2151</v>
      </c>
      <c r="O117" s="15">
        <v>4564</v>
      </c>
      <c r="P117" s="15">
        <v>2113</v>
      </c>
      <c r="Q117" s="15">
        <v>2451</v>
      </c>
      <c r="R117" s="15">
        <v>3031</v>
      </c>
      <c r="S117" s="15">
        <v>1397</v>
      </c>
      <c r="T117" s="15">
        <v>1634</v>
      </c>
      <c r="U117" s="51"/>
      <c r="V117" s="38">
        <v>67</v>
      </c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s="6" customFormat="1" ht="14.25" x14ac:dyDescent="0.15">
      <c r="A118" s="7"/>
      <c r="B118" s="39">
        <v>68</v>
      </c>
      <c r="C118" s="15">
        <v>2077</v>
      </c>
      <c r="D118" s="15">
        <v>984</v>
      </c>
      <c r="E118" s="15">
        <f>C118-D118</f>
        <v>1093</v>
      </c>
      <c r="F118" s="22">
        <v>2867</v>
      </c>
      <c r="G118" s="22">
        <v>1424</v>
      </c>
      <c r="H118" s="17">
        <f>F118-G118</f>
        <v>1443</v>
      </c>
      <c r="I118" s="23">
        <v>3698</v>
      </c>
      <c r="J118" s="23">
        <v>1820</v>
      </c>
      <c r="K118" s="17">
        <v>1878</v>
      </c>
      <c r="L118" s="15">
        <v>4444</v>
      </c>
      <c r="M118" s="15">
        <v>2061</v>
      </c>
      <c r="N118" s="15">
        <v>2383</v>
      </c>
      <c r="O118" s="15">
        <v>4604</v>
      </c>
      <c r="P118" s="15">
        <v>2091</v>
      </c>
      <c r="Q118" s="15">
        <v>2513</v>
      </c>
      <c r="R118" s="15">
        <v>3214</v>
      </c>
      <c r="S118" s="15">
        <v>1459</v>
      </c>
      <c r="T118" s="15">
        <v>1755</v>
      </c>
      <c r="U118" s="51"/>
      <c r="V118" s="38">
        <v>68</v>
      </c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s="6" customFormat="1" ht="14.25" x14ac:dyDescent="0.15">
      <c r="A119" s="7"/>
      <c r="B119" s="39">
        <v>69</v>
      </c>
      <c r="C119" s="15">
        <v>2173</v>
      </c>
      <c r="D119" s="15">
        <v>1036</v>
      </c>
      <c r="E119" s="15">
        <f>C119-D119</f>
        <v>1137</v>
      </c>
      <c r="F119" s="22">
        <v>2765</v>
      </c>
      <c r="G119" s="22">
        <v>1298</v>
      </c>
      <c r="H119" s="17">
        <f>F119-G119</f>
        <v>1467</v>
      </c>
      <c r="I119" s="23">
        <v>3677</v>
      </c>
      <c r="J119" s="23">
        <v>1780</v>
      </c>
      <c r="K119" s="17">
        <v>1897</v>
      </c>
      <c r="L119" s="15">
        <v>4392</v>
      </c>
      <c r="M119" s="15">
        <v>2060</v>
      </c>
      <c r="N119" s="15">
        <v>2332</v>
      </c>
      <c r="O119" s="15">
        <v>2846</v>
      </c>
      <c r="P119" s="15">
        <v>1343</v>
      </c>
      <c r="Q119" s="15">
        <v>1503</v>
      </c>
      <c r="R119" s="15">
        <v>3483</v>
      </c>
      <c r="S119" s="15">
        <v>1598</v>
      </c>
      <c r="T119" s="15">
        <v>1885</v>
      </c>
      <c r="U119" s="51"/>
      <c r="V119" s="38">
        <v>69</v>
      </c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s="6" customFormat="1" ht="14.25" x14ac:dyDescent="0.15">
      <c r="A120" s="7"/>
      <c r="B120" s="39"/>
      <c r="C120" s="15"/>
      <c r="D120" s="15"/>
      <c r="E120" s="15"/>
      <c r="F120" s="21"/>
      <c r="G120" s="21"/>
      <c r="H120" s="21"/>
      <c r="I120" s="21"/>
      <c r="J120" s="21"/>
      <c r="K120" s="21"/>
      <c r="L120" s="15"/>
      <c r="M120" s="15"/>
      <c r="N120" s="15"/>
      <c r="O120" s="15"/>
      <c r="P120" s="15"/>
      <c r="Q120" s="15"/>
      <c r="R120" s="15"/>
      <c r="S120" s="15"/>
      <c r="T120" s="15"/>
      <c r="U120" s="51"/>
      <c r="V120" s="38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s="6" customFormat="1" ht="14.25" x14ac:dyDescent="0.15">
      <c r="A121" s="7"/>
      <c r="B121" s="26" t="s">
        <v>25</v>
      </c>
      <c r="C121" s="15">
        <f t="shared" ref="C121:H121" si="14">SUM(C123:C127)</f>
        <v>7934</v>
      </c>
      <c r="D121" s="15">
        <f t="shared" si="14"/>
        <v>3287</v>
      </c>
      <c r="E121" s="15">
        <f t="shared" si="14"/>
        <v>4647</v>
      </c>
      <c r="F121" s="17">
        <f t="shared" si="14"/>
        <v>10524</v>
      </c>
      <c r="G121" s="18">
        <f t="shared" si="14"/>
        <v>4915</v>
      </c>
      <c r="H121" s="17">
        <f t="shared" si="14"/>
        <v>5609</v>
      </c>
      <c r="I121" s="17">
        <v>14131</v>
      </c>
      <c r="J121" s="18">
        <v>6694</v>
      </c>
      <c r="K121" s="17">
        <v>7437</v>
      </c>
      <c r="L121" s="15">
        <v>16592</v>
      </c>
      <c r="M121" s="15">
        <v>7771</v>
      </c>
      <c r="N121" s="15">
        <v>8821</v>
      </c>
      <c r="O121" s="15">
        <v>19093</v>
      </c>
      <c r="P121" s="15">
        <v>8575</v>
      </c>
      <c r="Q121" s="15">
        <v>10518</v>
      </c>
      <c r="R121" s="15">
        <v>19196</v>
      </c>
      <c r="S121" s="15">
        <v>8576</v>
      </c>
      <c r="T121" s="15">
        <v>10620</v>
      </c>
      <c r="U121" s="51"/>
      <c r="V121" s="27" t="s">
        <v>25</v>
      </c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s="6" customFormat="1" ht="14.25" x14ac:dyDescent="0.15">
      <c r="A122" s="25"/>
      <c r="B122" s="42"/>
      <c r="C122" s="15"/>
      <c r="D122" s="15"/>
      <c r="E122" s="15"/>
      <c r="F122" s="21"/>
      <c r="G122" s="21"/>
      <c r="H122" s="21"/>
      <c r="I122" s="21"/>
      <c r="J122" s="21"/>
      <c r="K122" s="21"/>
      <c r="L122" s="15"/>
      <c r="M122" s="15"/>
      <c r="N122" s="15"/>
      <c r="O122" s="15"/>
      <c r="P122" s="15"/>
      <c r="Q122" s="15"/>
      <c r="R122" s="15"/>
      <c r="S122" s="15"/>
      <c r="T122" s="15"/>
      <c r="U122" s="50"/>
      <c r="V122" s="44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s="6" customFormat="1" ht="14.25" x14ac:dyDescent="0.15">
      <c r="A123" s="7"/>
      <c r="B123" s="39">
        <v>70</v>
      </c>
      <c r="C123" s="15">
        <v>1817</v>
      </c>
      <c r="D123" s="15">
        <v>827</v>
      </c>
      <c r="E123" s="15">
        <f>C123-D123</f>
        <v>990</v>
      </c>
      <c r="F123" s="22">
        <v>2319</v>
      </c>
      <c r="G123" s="22">
        <v>1108</v>
      </c>
      <c r="H123" s="17">
        <f>F123-G123</f>
        <v>1211</v>
      </c>
      <c r="I123" s="23">
        <v>3205</v>
      </c>
      <c r="J123" s="23">
        <v>1549</v>
      </c>
      <c r="K123" s="17">
        <v>1656</v>
      </c>
      <c r="L123" s="15">
        <v>3763</v>
      </c>
      <c r="M123" s="15">
        <v>1805</v>
      </c>
      <c r="N123" s="15">
        <v>1958</v>
      </c>
      <c r="O123" s="15">
        <v>3139</v>
      </c>
      <c r="P123" s="15">
        <v>1389</v>
      </c>
      <c r="Q123" s="15">
        <v>1750</v>
      </c>
      <c r="R123" s="15">
        <v>3694</v>
      </c>
      <c r="S123" s="15">
        <v>1658</v>
      </c>
      <c r="T123" s="15">
        <v>2036</v>
      </c>
      <c r="U123" s="51"/>
      <c r="V123" s="38">
        <v>70</v>
      </c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s="6" customFormat="1" ht="14.25" x14ac:dyDescent="0.15">
      <c r="A124" s="7"/>
      <c r="B124" s="39">
        <v>71</v>
      </c>
      <c r="C124" s="15">
        <v>1780</v>
      </c>
      <c r="D124" s="15">
        <v>775</v>
      </c>
      <c r="E124" s="15">
        <f>C124-D124</f>
        <v>1005</v>
      </c>
      <c r="F124" s="22">
        <v>2273</v>
      </c>
      <c r="G124" s="22">
        <v>1073</v>
      </c>
      <c r="H124" s="17">
        <f>F124-G124</f>
        <v>1200</v>
      </c>
      <c r="I124" s="23">
        <v>2916</v>
      </c>
      <c r="J124" s="23">
        <v>1407</v>
      </c>
      <c r="K124" s="17">
        <v>1509</v>
      </c>
      <c r="L124" s="15">
        <v>3108</v>
      </c>
      <c r="M124" s="15">
        <v>1444</v>
      </c>
      <c r="N124" s="15">
        <v>1664</v>
      </c>
      <c r="O124" s="15">
        <v>3944</v>
      </c>
      <c r="P124" s="15">
        <v>1730</v>
      </c>
      <c r="Q124" s="15">
        <v>2214</v>
      </c>
      <c r="R124" s="15">
        <v>4415</v>
      </c>
      <c r="S124" s="15">
        <v>1957</v>
      </c>
      <c r="T124" s="15">
        <v>2458</v>
      </c>
      <c r="U124" s="51"/>
      <c r="V124" s="38">
        <v>71</v>
      </c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s="6" customFormat="1" ht="14.25" x14ac:dyDescent="0.15">
      <c r="A125" s="7"/>
      <c r="B125" s="39">
        <v>72</v>
      </c>
      <c r="C125" s="15">
        <v>1609</v>
      </c>
      <c r="D125" s="15">
        <v>667</v>
      </c>
      <c r="E125" s="15">
        <f>C125-D125</f>
        <v>942</v>
      </c>
      <c r="F125" s="22">
        <v>2134</v>
      </c>
      <c r="G125" s="22">
        <v>989</v>
      </c>
      <c r="H125" s="17">
        <f>F125-G125</f>
        <v>1145</v>
      </c>
      <c r="I125" s="23">
        <v>2810</v>
      </c>
      <c r="J125" s="23">
        <v>1332</v>
      </c>
      <c r="K125" s="17">
        <v>1478</v>
      </c>
      <c r="L125" s="15">
        <v>3287</v>
      </c>
      <c r="M125" s="15">
        <v>1520</v>
      </c>
      <c r="N125" s="15">
        <v>1767</v>
      </c>
      <c r="O125" s="15">
        <v>3884</v>
      </c>
      <c r="P125" s="15">
        <v>1810</v>
      </c>
      <c r="Q125" s="15">
        <v>2074</v>
      </c>
      <c r="R125" s="15">
        <v>4266</v>
      </c>
      <c r="S125" s="15">
        <v>1927</v>
      </c>
      <c r="T125" s="15">
        <v>2339</v>
      </c>
      <c r="U125" s="51"/>
      <c r="V125" s="38">
        <v>72</v>
      </c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s="6" customFormat="1" ht="14.25" x14ac:dyDescent="0.15">
      <c r="A126" s="7"/>
      <c r="B126" s="39">
        <v>73</v>
      </c>
      <c r="C126" s="15">
        <v>1421</v>
      </c>
      <c r="D126" s="15">
        <v>526</v>
      </c>
      <c r="E126" s="15">
        <f>C126-D126</f>
        <v>895</v>
      </c>
      <c r="F126" s="22">
        <v>1909</v>
      </c>
      <c r="G126" s="22">
        <v>875</v>
      </c>
      <c r="H126" s="17">
        <f>F126-G126</f>
        <v>1034</v>
      </c>
      <c r="I126" s="23">
        <v>2671</v>
      </c>
      <c r="J126" s="23">
        <v>1274</v>
      </c>
      <c r="K126" s="17">
        <v>1397</v>
      </c>
      <c r="L126" s="15">
        <v>3243</v>
      </c>
      <c r="M126" s="15">
        <v>1524</v>
      </c>
      <c r="N126" s="15">
        <v>1719</v>
      </c>
      <c r="O126" s="15">
        <v>4126</v>
      </c>
      <c r="P126" s="15">
        <v>1872</v>
      </c>
      <c r="Q126" s="15">
        <v>2254</v>
      </c>
      <c r="R126" s="15">
        <v>4240</v>
      </c>
      <c r="S126" s="15">
        <v>1888</v>
      </c>
      <c r="T126" s="15">
        <v>2352</v>
      </c>
      <c r="U126" s="51"/>
      <c r="V126" s="38">
        <v>73</v>
      </c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s="6" customFormat="1" ht="14.25" x14ac:dyDescent="0.15">
      <c r="A127" s="7"/>
      <c r="B127" s="39">
        <v>74</v>
      </c>
      <c r="C127" s="15">
        <v>1307</v>
      </c>
      <c r="D127" s="15">
        <v>492</v>
      </c>
      <c r="E127" s="15">
        <f>C127-D127</f>
        <v>815</v>
      </c>
      <c r="F127" s="22">
        <v>1889</v>
      </c>
      <c r="G127" s="22">
        <v>870</v>
      </c>
      <c r="H127" s="17">
        <f>F127-G127</f>
        <v>1019</v>
      </c>
      <c r="I127" s="23">
        <v>2529</v>
      </c>
      <c r="J127" s="23">
        <v>1132</v>
      </c>
      <c r="K127" s="17">
        <v>1397</v>
      </c>
      <c r="L127" s="15">
        <v>3191</v>
      </c>
      <c r="M127" s="15">
        <v>1478</v>
      </c>
      <c r="N127" s="15">
        <v>1713</v>
      </c>
      <c r="O127" s="15">
        <v>4000</v>
      </c>
      <c r="P127" s="15">
        <v>1774</v>
      </c>
      <c r="Q127" s="15">
        <v>2226</v>
      </c>
      <c r="R127" s="15">
        <v>2581</v>
      </c>
      <c r="S127" s="15">
        <v>1146</v>
      </c>
      <c r="T127" s="15">
        <v>1435</v>
      </c>
      <c r="U127" s="51"/>
      <c r="V127" s="38">
        <v>74</v>
      </c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s="6" customFormat="1" ht="14.25" x14ac:dyDescent="0.15">
      <c r="A128" s="7"/>
      <c r="B128" s="39"/>
      <c r="C128" s="15"/>
      <c r="D128" s="15"/>
      <c r="E128" s="15"/>
      <c r="F128" s="19"/>
      <c r="G128" s="19"/>
      <c r="H128" s="17"/>
      <c r="I128" s="17"/>
      <c r="J128" s="17"/>
      <c r="K128" s="17"/>
      <c r="L128" s="15"/>
      <c r="M128" s="15"/>
      <c r="N128" s="15"/>
      <c r="O128" s="15"/>
      <c r="P128" s="15"/>
      <c r="Q128" s="15"/>
      <c r="R128" s="15"/>
      <c r="S128" s="15"/>
      <c r="T128" s="15"/>
      <c r="U128" s="51"/>
      <c r="V128" s="38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22" s="6" customFormat="1" ht="14.25" x14ac:dyDescent="0.15">
      <c r="A129" s="7"/>
      <c r="B129" s="26" t="s">
        <v>26</v>
      </c>
      <c r="C129" s="15">
        <f t="shared" ref="C129:H129" si="15">SUM(C131:C135)</f>
        <v>5527</v>
      </c>
      <c r="D129" s="16">
        <f t="shared" si="15"/>
        <v>1926</v>
      </c>
      <c r="E129" s="15">
        <f t="shared" si="15"/>
        <v>3601</v>
      </c>
      <c r="F129" s="17">
        <f t="shared" si="15"/>
        <v>6917</v>
      </c>
      <c r="G129" s="18">
        <f t="shared" si="15"/>
        <v>2676</v>
      </c>
      <c r="H129" s="17">
        <f t="shared" si="15"/>
        <v>4241</v>
      </c>
      <c r="I129" s="17">
        <v>9368</v>
      </c>
      <c r="J129" s="18">
        <v>4109</v>
      </c>
      <c r="K129" s="17">
        <v>5259</v>
      </c>
      <c r="L129" s="16">
        <v>12059</v>
      </c>
      <c r="M129" s="16">
        <v>5444</v>
      </c>
      <c r="N129" s="16">
        <v>6615</v>
      </c>
      <c r="O129" s="16">
        <v>14775</v>
      </c>
      <c r="P129" s="16">
        <v>6570</v>
      </c>
      <c r="Q129" s="16">
        <v>8205</v>
      </c>
      <c r="R129" s="16">
        <v>17052</v>
      </c>
      <c r="S129" s="16">
        <v>7328</v>
      </c>
      <c r="T129" s="16">
        <v>9724</v>
      </c>
      <c r="U129" s="51"/>
      <c r="V129" s="27" t="s">
        <v>26</v>
      </c>
    </row>
    <row r="130" spans="1:22" s="6" customFormat="1" ht="14.25" x14ac:dyDescent="0.15">
      <c r="A130" s="25"/>
      <c r="B130" s="42"/>
      <c r="C130" s="15"/>
      <c r="D130" s="16"/>
      <c r="E130" s="15"/>
      <c r="F130" s="21"/>
      <c r="G130" s="21"/>
      <c r="H130" s="21"/>
      <c r="I130" s="21"/>
      <c r="J130" s="21"/>
      <c r="K130" s="21"/>
      <c r="L130" s="16"/>
      <c r="M130" s="16"/>
      <c r="N130" s="16"/>
      <c r="O130" s="16"/>
      <c r="P130" s="16"/>
      <c r="Q130" s="16"/>
      <c r="R130" s="16"/>
      <c r="S130" s="16"/>
      <c r="T130" s="16"/>
      <c r="U130" s="50"/>
      <c r="V130" s="44"/>
    </row>
    <row r="131" spans="1:22" s="6" customFormat="1" ht="14.25" x14ac:dyDescent="0.15">
      <c r="A131" s="7"/>
      <c r="B131" s="39">
        <v>75</v>
      </c>
      <c r="C131" s="15">
        <v>1382</v>
      </c>
      <c r="D131" s="16">
        <v>464</v>
      </c>
      <c r="E131" s="15">
        <f>C131-D131</f>
        <v>918</v>
      </c>
      <c r="F131" s="22">
        <v>1635</v>
      </c>
      <c r="G131" s="22">
        <v>693</v>
      </c>
      <c r="H131" s="17">
        <f>F131-G131</f>
        <v>942</v>
      </c>
      <c r="I131" s="23">
        <v>2124</v>
      </c>
      <c r="J131" s="23">
        <v>968</v>
      </c>
      <c r="K131" s="17">
        <v>1156</v>
      </c>
      <c r="L131" s="16">
        <v>2853</v>
      </c>
      <c r="M131" s="16">
        <v>1338</v>
      </c>
      <c r="N131" s="16">
        <v>1515</v>
      </c>
      <c r="O131" s="16">
        <v>3440</v>
      </c>
      <c r="P131" s="16">
        <v>1602</v>
      </c>
      <c r="Q131" s="16">
        <v>1838</v>
      </c>
      <c r="R131" s="16">
        <v>2824</v>
      </c>
      <c r="S131" s="16">
        <v>1193</v>
      </c>
      <c r="T131" s="16">
        <v>1631</v>
      </c>
      <c r="U131" s="51"/>
      <c r="V131" s="38">
        <v>75</v>
      </c>
    </row>
    <row r="132" spans="1:22" s="6" customFormat="1" ht="14.25" x14ac:dyDescent="0.15">
      <c r="A132" s="7"/>
      <c r="B132" s="39">
        <v>76</v>
      </c>
      <c r="C132" s="15">
        <v>1048</v>
      </c>
      <c r="D132" s="16">
        <v>378</v>
      </c>
      <c r="E132" s="15">
        <f>C132-D132</f>
        <v>670</v>
      </c>
      <c r="F132" s="22">
        <v>1577</v>
      </c>
      <c r="G132" s="22">
        <v>652</v>
      </c>
      <c r="H132" s="17">
        <f>F132-G132</f>
        <v>925</v>
      </c>
      <c r="I132" s="23">
        <v>2057</v>
      </c>
      <c r="J132" s="23">
        <v>907</v>
      </c>
      <c r="K132" s="17">
        <v>1150</v>
      </c>
      <c r="L132" s="16">
        <v>2551</v>
      </c>
      <c r="M132" s="16">
        <v>1205</v>
      </c>
      <c r="N132" s="16">
        <v>1346</v>
      </c>
      <c r="O132" s="16">
        <v>2791</v>
      </c>
      <c r="P132" s="16">
        <v>1247</v>
      </c>
      <c r="Q132" s="16">
        <v>1544</v>
      </c>
      <c r="R132" s="16">
        <v>3575</v>
      </c>
      <c r="S132" s="16">
        <v>1485</v>
      </c>
      <c r="T132" s="16">
        <v>2090</v>
      </c>
      <c r="U132" s="51"/>
      <c r="V132" s="38">
        <v>76</v>
      </c>
    </row>
    <row r="133" spans="1:22" s="6" customFormat="1" ht="14.25" x14ac:dyDescent="0.15">
      <c r="A133" s="7"/>
      <c r="B133" s="39">
        <v>77</v>
      </c>
      <c r="C133" s="15">
        <v>1068</v>
      </c>
      <c r="D133" s="16">
        <v>367</v>
      </c>
      <c r="E133" s="15">
        <f>C133-D133</f>
        <v>701</v>
      </c>
      <c r="F133" s="22">
        <v>1397</v>
      </c>
      <c r="G133" s="22">
        <v>531</v>
      </c>
      <c r="H133" s="17">
        <f>F133-G133</f>
        <v>866</v>
      </c>
      <c r="I133" s="23">
        <v>1864</v>
      </c>
      <c r="J133" s="23">
        <v>803</v>
      </c>
      <c r="K133" s="17">
        <v>1061</v>
      </c>
      <c r="L133" s="16">
        <v>2388</v>
      </c>
      <c r="M133" s="16">
        <v>1073</v>
      </c>
      <c r="N133" s="16">
        <v>1315</v>
      </c>
      <c r="O133" s="16">
        <v>2901</v>
      </c>
      <c r="P133" s="16">
        <v>1259</v>
      </c>
      <c r="Q133" s="16">
        <v>1642</v>
      </c>
      <c r="R133" s="16">
        <v>3475</v>
      </c>
      <c r="S133" s="16">
        <v>1564</v>
      </c>
      <c r="T133" s="16">
        <v>1911</v>
      </c>
      <c r="U133" s="51"/>
      <c r="V133" s="38">
        <v>77</v>
      </c>
    </row>
    <row r="134" spans="1:22" s="6" customFormat="1" ht="14.25" x14ac:dyDescent="0.15">
      <c r="A134" s="7"/>
      <c r="B134" s="39">
        <v>78</v>
      </c>
      <c r="C134" s="15">
        <v>1014</v>
      </c>
      <c r="D134" s="16">
        <v>360</v>
      </c>
      <c r="E134" s="15">
        <f>C134-D134</f>
        <v>654</v>
      </c>
      <c r="F134" s="22">
        <v>1232</v>
      </c>
      <c r="G134" s="22">
        <v>438</v>
      </c>
      <c r="H134" s="17">
        <f>F134-G134</f>
        <v>794</v>
      </c>
      <c r="I134" s="23">
        <v>1656</v>
      </c>
      <c r="J134" s="23">
        <v>712</v>
      </c>
      <c r="K134" s="17">
        <v>944</v>
      </c>
      <c r="L134" s="16">
        <v>2211</v>
      </c>
      <c r="M134" s="16">
        <v>971</v>
      </c>
      <c r="N134" s="16">
        <v>1240</v>
      </c>
      <c r="O134" s="16">
        <v>2869</v>
      </c>
      <c r="P134" s="16">
        <v>1257</v>
      </c>
      <c r="Q134" s="16">
        <v>1612</v>
      </c>
      <c r="R134" s="16">
        <v>3691</v>
      </c>
      <c r="S134" s="16">
        <v>1594</v>
      </c>
      <c r="T134" s="16">
        <v>2097</v>
      </c>
      <c r="U134" s="51"/>
      <c r="V134" s="38">
        <v>78</v>
      </c>
    </row>
    <row r="135" spans="1:22" s="6" customFormat="1" ht="14.25" x14ac:dyDescent="0.15">
      <c r="A135" s="7"/>
      <c r="B135" s="39">
        <v>79</v>
      </c>
      <c r="C135" s="15">
        <v>1015</v>
      </c>
      <c r="D135" s="16">
        <v>357</v>
      </c>
      <c r="E135" s="15">
        <f>C135-D135</f>
        <v>658</v>
      </c>
      <c r="F135" s="22">
        <v>1076</v>
      </c>
      <c r="G135" s="22">
        <v>362</v>
      </c>
      <c r="H135" s="17">
        <f>F135-G135</f>
        <v>714</v>
      </c>
      <c r="I135" s="23">
        <v>1667</v>
      </c>
      <c r="J135" s="23">
        <v>719</v>
      </c>
      <c r="K135" s="17">
        <v>948</v>
      </c>
      <c r="L135" s="16">
        <v>2056</v>
      </c>
      <c r="M135" s="16">
        <v>857</v>
      </c>
      <c r="N135" s="16">
        <v>1199</v>
      </c>
      <c r="O135" s="16">
        <v>2774</v>
      </c>
      <c r="P135" s="16">
        <v>1205</v>
      </c>
      <c r="Q135" s="16">
        <v>1569</v>
      </c>
      <c r="R135" s="16">
        <v>3487</v>
      </c>
      <c r="S135" s="16">
        <v>1492</v>
      </c>
      <c r="T135" s="16">
        <v>1995</v>
      </c>
      <c r="U135" s="51"/>
      <c r="V135" s="38">
        <v>79</v>
      </c>
    </row>
    <row r="136" spans="1:22" s="6" customFormat="1" ht="14.25" x14ac:dyDescent="0.15">
      <c r="A136" s="7"/>
      <c r="B136" s="39"/>
      <c r="C136" s="15"/>
      <c r="D136" s="15"/>
      <c r="E136" s="15"/>
      <c r="F136" s="21"/>
      <c r="G136" s="21"/>
      <c r="H136" s="21"/>
      <c r="I136" s="21"/>
      <c r="J136" s="21"/>
      <c r="K136" s="21"/>
      <c r="L136" s="15"/>
      <c r="M136" s="15"/>
      <c r="N136" s="15"/>
      <c r="O136" s="15"/>
      <c r="P136" s="15"/>
      <c r="Q136" s="15"/>
      <c r="R136" s="15"/>
      <c r="S136" s="15"/>
      <c r="T136" s="15"/>
      <c r="U136" s="51"/>
      <c r="V136" s="38"/>
    </row>
    <row r="137" spans="1:22" s="6" customFormat="1" ht="14.25" x14ac:dyDescent="0.15">
      <c r="A137" s="7"/>
      <c r="B137" s="26" t="s">
        <v>27</v>
      </c>
      <c r="C137" s="15">
        <f t="shared" ref="C137:H137" si="16">SUM(C139:C143)</f>
        <v>3923</v>
      </c>
      <c r="D137" s="16">
        <f t="shared" si="16"/>
        <v>1304</v>
      </c>
      <c r="E137" s="15">
        <f t="shared" si="16"/>
        <v>2619</v>
      </c>
      <c r="F137" s="17">
        <f t="shared" si="16"/>
        <v>4349</v>
      </c>
      <c r="G137" s="18">
        <f t="shared" si="16"/>
        <v>1377</v>
      </c>
      <c r="H137" s="17">
        <f t="shared" si="16"/>
        <v>2972</v>
      </c>
      <c r="I137" s="17">
        <v>5556</v>
      </c>
      <c r="J137" s="18">
        <v>1966</v>
      </c>
      <c r="K137" s="17">
        <v>3590</v>
      </c>
      <c r="L137" s="16">
        <v>7233</v>
      </c>
      <c r="M137" s="16">
        <v>2834</v>
      </c>
      <c r="N137" s="16">
        <v>4399</v>
      </c>
      <c r="O137" s="16">
        <v>10074</v>
      </c>
      <c r="P137" s="16">
        <v>4131</v>
      </c>
      <c r="Q137" s="16">
        <v>5943</v>
      </c>
      <c r="R137" s="16">
        <v>12308</v>
      </c>
      <c r="S137" s="16">
        <v>5124</v>
      </c>
      <c r="T137" s="16">
        <v>7184</v>
      </c>
      <c r="U137" s="51"/>
      <c r="V137" s="27" t="s">
        <v>27</v>
      </c>
    </row>
    <row r="138" spans="1:22" s="6" customFormat="1" ht="14.25" x14ac:dyDescent="0.15">
      <c r="A138" s="25"/>
      <c r="B138" s="42"/>
      <c r="C138" s="15"/>
      <c r="D138" s="16"/>
      <c r="E138" s="15"/>
      <c r="F138" s="21"/>
      <c r="G138" s="21"/>
      <c r="H138" s="21"/>
      <c r="I138" s="21"/>
      <c r="J138" s="21"/>
      <c r="K138" s="21"/>
      <c r="L138" s="16"/>
      <c r="M138" s="16"/>
      <c r="N138" s="16"/>
      <c r="O138" s="16"/>
      <c r="P138" s="16"/>
      <c r="Q138" s="16"/>
      <c r="R138" s="16"/>
      <c r="S138" s="16"/>
      <c r="T138" s="16"/>
      <c r="U138" s="50"/>
      <c r="V138" s="44"/>
    </row>
    <row r="139" spans="1:22" s="6" customFormat="1" ht="14.25" x14ac:dyDescent="0.15">
      <c r="A139" s="7"/>
      <c r="B139" s="39">
        <v>80</v>
      </c>
      <c r="C139" s="15">
        <v>941</v>
      </c>
      <c r="D139" s="16">
        <v>332</v>
      </c>
      <c r="E139" s="15">
        <f>C139-D139</f>
        <v>609</v>
      </c>
      <c r="F139" s="22">
        <v>1194</v>
      </c>
      <c r="G139" s="22">
        <v>378</v>
      </c>
      <c r="H139" s="17">
        <f>F139-G139</f>
        <v>816</v>
      </c>
      <c r="I139" s="23">
        <v>1335</v>
      </c>
      <c r="J139" s="23">
        <v>537</v>
      </c>
      <c r="K139" s="17">
        <v>798</v>
      </c>
      <c r="L139" s="16">
        <v>1682</v>
      </c>
      <c r="M139" s="16">
        <v>691</v>
      </c>
      <c r="N139" s="16">
        <v>991</v>
      </c>
      <c r="O139" s="16">
        <v>2475</v>
      </c>
      <c r="P139" s="16">
        <v>1067</v>
      </c>
      <c r="Q139" s="16">
        <v>1408</v>
      </c>
      <c r="R139" s="16">
        <v>2977</v>
      </c>
      <c r="S139" s="16">
        <v>1297</v>
      </c>
      <c r="T139" s="16">
        <v>1680</v>
      </c>
      <c r="U139" s="51"/>
      <c r="V139" s="38">
        <v>80</v>
      </c>
    </row>
    <row r="140" spans="1:22" s="6" customFormat="1" ht="14.25" x14ac:dyDescent="0.15">
      <c r="A140" s="7"/>
      <c r="B140" s="39">
        <v>81</v>
      </c>
      <c r="C140" s="15">
        <v>901</v>
      </c>
      <c r="D140" s="16">
        <v>293</v>
      </c>
      <c r="E140" s="15">
        <f>C140-D140</f>
        <v>608</v>
      </c>
      <c r="F140" s="22">
        <v>881</v>
      </c>
      <c r="G140" s="22">
        <v>297</v>
      </c>
      <c r="H140" s="17">
        <f>F140-G140</f>
        <v>584</v>
      </c>
      <c r="I140" s="23">
        <v>1247</v>
      </c>
      <c r="J140" s="23">
        <v>479</v>
      </c>
      <c r="K140" s="17">
        <v>768</v>
      </c>
      <c r="L140" s="16">
        <v>1605</v>
      </c>
      <c r="M140" s="16">
        <v>646</v>
      </c>
      <c r="N140" s="16">
        <v>959</v>
      </c>
      <c r="O140" s="16">
        <v>2156</v>
      </c>
      <c r="P140" s="16">
        <v>939</v>
      </c>
      <c r="Q140" s="16">
        <v>1217</v>
      </c>
      <c r="R140" s="16">
        <v>2356</v>
      </c>
      <c r="S140" s="16">
        <v>1003</v>
      </c>
      <c r="T140" s="16">
        <v>1353</v>
      </c>
      <c r="U140" s="51"/>
      <c r="V140" s="38">
        <v>81</v>
      </c>
    </row>
    <row r="141" spans="1:22" s="6" customFormat="1" ht="14.25" x14ac:dyDescent="0.15">
      <c r="A141" s="7"/>
      <c r="B141" s="39">
        <v>82</v>
      </c>
      <c r="C141" s="15">
        <v>780</v>
      </c>
      <c r="D141" s="16">
        <v>246</v>
      </c>
      <c r="E141" s="15">
        <f>C141-D141</f>
        <v>534</v>
      </c>
      <c r="F141" s="22">
        <v>803</v>
      </c>
      <c r="G141" s="22">
        <v>251</v>
      </c>
      <c r="H141" s="17">
        <f>F141-G141</f>
        <v>552</v>
      </c>
      <c r="I141" s="23">
        <v>1108</v>
      </c>
      <c r="J141" s="23">
        <v>378</v>
      </c>
      <c r="K141" s="17">
        <v>730</v>
      </c>
      <c r="L141" s="16">
        <v>1441</v>
      </c>
      <c r="M141" s="16">
        <v>560</v>
      </c>
      <c r="N141" s="16">
        <v>881</v>
      </c>
      <c r="O141" s="16">
        <v>1977</v>
      </c>
      <c r="P141" s="16">
        <v>800</v>
      </c>
      <c r="Q141" s="16">
        <v>1177</v>
      </c>
      <c r="R141" s="16">
        <v>2434</v>
      </c>
      <c r="S141" s="16">
        <v>975</v>
      </c>
      <c r="T141" s="16">
        <v>1459</v>
      </c>
      <c r="U141" s="51"/>
      <c r="V141" s="38">
        <v>82</v>
      </c>
    </row>
    <row r="142" spans="1:22" s="6" customFormat="1" ht="14.25" x14ac:dyDescent="0.15">
      <c r="A142" s="7"/>
      <c r="B142" s="39">
        <v>83</v>
      </c>
      <c r="C142" s="15">
        <v>703</v>
      </c>
      <c r="D142" s="16">
        <v>240</v>
      </c>
      <c r="E142" s="15">
        <f>C142-D142</f>
        <v>463</v>
      </c>
      <c r="F142" s="22">
        <v>737</v>
      </c>
      <c r="G142" s="22">
        <v>220</v>
      </c>
      <c r="H142" s="17">
        <f>F142-G142</f>
        <v>517</v>
      </c>
      <c r="I142" s="23">
        <v>1006</v>
      </c>
      <c r="J142" s="23">
        <v>322</v>
      </c>
      <c r="K142" s="17">
        <v>684</v>
      </c>
      <c r="L142" s="16">
        <v>1258</v>
      </c>
      <c r="M142" s="16">
        <v>475</v>
      </c>
      <c r="N142" s="16">
        <v>783</v>
      </c>
      <c r="O142" s="16">
        <v>1771</v>
      </c>
      <c r="P142" s="16">
        <v>707</v>
      </c>
      <c r="Q142" s="16">
        <v>1064</v>
      </c>
      <c r="R142" s="16">
        <v>2344</v>
      </c>
      <c r="S142" s="16">
        <v>935</v>
      </c>
      <c r="T142" s="16">
        <v>1409</v>
      </c>
      <c r="U142" s="51"/>
      <c r="V142" s="38">
        <v>83</v>
      </c>
    </row>
    <row r="143" spans="1:22" s="6" customFormat="1" ht="14.25" x14ac:dyDescent="0.15">
      <c r="A143" s="7"/>
      <c r="B143" s="39">
        <v>84</v>
      </c>
      <c r="C143" s="15">
        <v>598</v>
      </c>
      <c r="D143" s="16">
        <v>193</v>
      </c>
      <c r="E143" s="15">
        <f>C143-D143</f>
        <v>405</v>
      </c>
      <c r="F143" s="22">
        <v>734</v>
      </c>
      <c r="G143" s="22">
        <v>231</v>
      </c>
      <c r="H143" s="17">
        <f>F143-G143</f>
        <v>503</v>
      </c>
      <c r="I143" s="23">
        <v>860</v>
      </c>
      <c r="J143" s="23">
        <v>250</v>
      </c>
      <c r="K143" s="17">
        <v>610</v>
      </c>
      <c r="L143" s="16">
        <v>1247</v>
      </c>
      <c r="M143" s="16">
        <v>462</v>
      </c>
      <c r="N143" s="16">
        <v>785</v>
      </c>
      <c r="O143" s="16">
        <v>1695</v>
      </c>
      <c r="P143" s="16">
        <v>618</v>
      </c>
      <c r="Q143" s="16">
        <v>1077</v>
      </c>
      <c r="R143" s="16">
        <v>2197</v>
      </c>
      <c r="S143" s="16">
        <v>914</v>
      </c>
      <c r="T143" s="16">
        <v>1283</v>
      </c>
      <c r="U143" s="51"/>
      <c r="V143" s="38">
        <v>84</v>
      </c>
    </row>
    <row r="144" spans="1:22" s="6" customFormat="1" ht="14.25" x14ac:dyDescent="0.15">
      <c r="A144" s="7"/>
      <c r="B144" s="39"/>
      <c r="C144" s="15"/>
      <c r="D144" s="15"/>
      <c r="E144" s="15"/>
      <c r="F144" s="21"/>
      <c r="G144" s="21"/>
      <c r="H144" s="21"/>
      <c r="I144" s="21"/>
      <c r="J144" s="21"/>
      <c r="K144" s="21"/>
      <c r="L144" s="15"/>
      <c r="M144" s="15"/>
      <c r="N144" s="15"/>
      <c r="O144" s="15"/>
      <c r="P144" s="15"/>
      <c r="Q144" s="15"/>
      <c r="R144" s="15"/>
      <c r="S144" s="15"/>
      <c r="T144" s="15"/>
      <c r="U144" s="51"/>
      <c r="V144" s="38"/>
    </row>
    <row r="145" spans="1:22" s="6" customFormat="1" ht="14.25" x14ac:dyDescent="0.15">
      <c r="A145" s="7"/>
      <c r="B145" s="26" t="s">
        <v>28</v>
      </c>
      <c r="C145" s="15">
        <f t="shared" ref="C145:H145" si="17">SUM(C147:C151)</f>
        <v>1866</v>
      </c>
      <c r="D145" s="16">
        <f t="shared" si="17"/>
        <v>573</v>
      </c>
      <c r="E145" s="15">
        <f t="shared" si="17"/>
        <v>1293</v>
      </c>
      <c r="F145" s="17">
        <f t="shared" si="17"/>
        <v>2659</v>
      </c>
      <c r="G145" s="18">
        <f t="shared" si="17"/>
        <v>770</v>
      </c>
      <c r="H145" s="17">
        <f t="shared" si="17"/>
        <v>1889</v>
      </c>
      <c r="I145" s="17">
        <v>3119</v>
      </c>
      <c r="J145" s="18">
        <v>826</v>
      </c>
      <c r="K145" s="17">
        <v>2293</v>
      </c>
      <c r="L145" s="16">
        <v>3776</v>
      </c>
      <c r="M145" s="16">
        <v>1103</v>
      </c>
      <c r="N145" s="16">
        <v>2673</v>
      </c>
      <c r="O145" s="16">
        <v>5260</v>
      </c>
      <c r="P145" s="16">
        <v>1757</v>
      </c>
      <c r="Q145" s="16">
        <v>3503</v>
      </c>
      <c r="R145" s="16">
        <v>7388</v>
      </c>
      <c r="S145" s="16">
        <v>2667</v>
      </c>
      <c r="T145" s="16">
        <v>4721</v>
      </c>
      <c r="U145" s="51"/>
      <c r="V145" s="27" t="s">
        <v>28</v>
      </c>
    </row>
    <row r="146" spans="1:22" s="6" customFormat="1" ht="14.25" x14ac:dyDescent="0.15">
      <c r="A146" s="25"/>
      <c r="B146" s="42"/>
      <c r="C146" s="15"/>
      <c r="D146" s="16"/>
      <c r="E146" s="15"/>
      <c r="F146" s="21"/>
      <c r="G146" s="21"/>
      <c r="H146" s="21"/>
      <c r="I146" s="21"/>
      <c r="J146" s="21"/>
      <c r="K146" s="21"/>
      <c r="L146" s="16"/>
      <c r="M146" s="16"/>
      <c r="N146" s="16"/>
      <c r="O146" s="16"/>
      <c r="P146" s="16"/>
      <c r="Q146" s="16"/>
      <c r="R146" s="16"/>
      <c r="S146" s="16"/>
      <c r="T146" s="16"/>
      <c r="U146" s="50"/>
      <c r="V146" s="44"/>
    </row>
    <row r="147" spans="1:22" s="6" customFormat="1" ht="14.25" x14ac:dyDescent="0.15">
      <c r="A147" s="7"/>
      <c r="B147" s="39">
        <v>85</v>
      </c>
      <c r="C147" s="15">
        <v>572</v>
      </c>
      <c r="D147" s="16">
        <v>178</v>
      </c>
      <c r="E147" s="15">
        <f>C147-D147</f>
        <v>394</v>
      </c>
      <c r="F147" s="22">
        <v>666</v>
      </c>
      <c r="G147" s="22">
        <v>204</v>
      </c>
      <c r="H147" s="17">
        <f>F147-G147</f>
        <v>462</v>
      </c>
      <c r="I147" s="23">
        <v>922</v>
      </c>
      <c r="J147" s="23">
        <v>254</v>
      </c>
      <c r="K147" s="17">
        <v>668</v>
      </c>
      <c r="L147" s="16">
        <v>942</v>
      </c>
      <c r="M147" s="16">
        <v>326</v>
      </c>
      <c r="N147" s="16">
        <v>616</v>
      </c>
      <c r="O147" s="16">
        <v>1304</v>
      </c>
      <c r="P147" s="16">
        <v>462</v>
      </c>
      <c r="Q147" s="16">
        <v>842</v>
      </c>
      <c r="R147" s="16">
        <v>1896</v>
      </c>
      <c r="S147" s="16">
        <v>727</v>
      </c>
      <c r="T147" s="16">
        <v>1169</v>
      </c>
      <c r="U147" s="51"/>
      <c r="V147" s="38">
        <v>85</v>
      </c>
    </row>
    <row r="148" spans="1:22" s="6" customFormat="1" ht="14.25" x14ac:dyDescent="0.15">
      <c r="A148" s="7"/>
      <c r="B148" s="39">
        <v>86</v>
      </c>
      <c r="C148" s="15">
        <v>432</v>
      </c>
      <c r="D148" s="16">
        <v>120</v>
      </c>
      <c r="E148" s="15">
        <f>C148-D148</f>
        <v>312</v>
      </c>
      <c r="F148" s="22">
        <v>622</v>
      </c>
      <c r="G148" s="22">
        <v>177</v>
      </c>
      <c r="H148" s="17">
        <f>F148-G148</f>
        <v>445</v>
      </c>
      <c r="I148" s="23">
        <v>621</v>
      </c>
      <c r="J148" s="23">
        <v>177</v>
      </c>
      <c r="K148" s="17">
        <v>444</v>
      </c>
      <c r="L148" s="16">
        <v>852</v>
      </c>
      <c r="M148" s="16">
        <v>262</v>
      </c>
      <c r="N148" s="16">
        <v>590</v>
      </c>
      <c r="O148" s="16">
        <v>1195</v>
      </c>
      <c r="P148" s="16">
        <v>404</v>
      </c>
      <c r="Q148" s="16">
        <v>791</v>
      </c>
      <c r="R148" s="16">
        <v>1616</v>
      </c>
      <c r="S148" s="16">
        <v>630</v>
      </c>
      <c r="T148" s="16">
        <v>986</v>
      </c>
      <c r="U148" s="51"/>
      <c r="V148" s="38">
        <v>86</v>
      </c>
    </row>
    <row r="149" spans="1:22" s="6" customFormat="1" ht="14.25" x14ac:dyDescent="0.15">
      <c r="A149" s="7"/>
      <c r="B149" s="39">
        <v>87</v>
      </c>
      <c r="C149" s="15">
        <v>335</v>
      </c>
      <c r="D149" s="16">
        <v>92</v>
      </c>
      <c r="E149" s="15">
        <f>C149-D149</f>
        <v>243</v>
      </c>
      <c r="F149" s="22">
        <v>524</v>
      </c>
      <c r="G149" s="22">
        <v>130</v>
      </c>
      <c r="H149" s="17">
        <f>F149-G149</f>
        <v>394</v>
      </c>
      <c r="I149" s="23">
        <v>586</v>
      </c>
      <c r="J149" s="23">
        <v>157</v>
      </c>
      <c r="K149" s="17">
        <v>429</v>
      </c>
      <c r="L149" s="16">
        <v>786</v>
      </c>
      <c r="M149" s="16">
        <v>226</v>
      </c>
      <c r="N149" s="16">
        <v>560</v>
      </c>
      <c r="O149" s="16">
        <v>1051</v>
      </c>
      <c r="P149" s="16">
        <v>349</v>
      </c>
      <c r="Q149" s="16">
        <v>702</v>
      </c>
      <c r="R149" s="16">
        <v>1453</v>
      </c>
      <c r="S149" s="16">
        <v>512</v>
      </c>
      <c r="T149" s="16">
        <v>941</v>
      </c>
      <c r="U149" s="51"/>
      <c r="V149" s="38">
        <v>87</v>
      </c>
    </row>
    <row r="150" spans="1:22" s="6" customFormat="1" ht="14.25" x14ac:dyDescent="0.15">
      <c r="A150" s="7"/>
      <c r="B150" s="39">
        <v>88</v>
      </c>
      <c r="C150" s="15">
        <v>321</v>
      </c>
      <c r="D150" s="16">
        <v>113</v>
      </c>
      <c r="E150" s="15">
        <f>C150-D150</f>
        <v>208</v>
      </c>
      <c r="F150" s="22">
        <v>464</v>
      </c>
      <c r="G150" s="22">
        <v>151</v>
      </c>
      <c r="H150" s="17">
        <f>F150-G150</f>
        <v>313</v>
      </c>
      <c r="I150" s="23">
        <v>510</v>
      </c>
      <c r="J150" s="23">
        <v>126</v>
      </c>
      <c r="K150" s="17">
        <v>384</v>
      </c>
      <c r="L150" s="16">
        <v>626</v>
      </c>
      <c r="M150" s="16">
        <v>160</v>
      </c>
      <c r="N150" s="16">
        <v>466</v>
      </c>
      <c r="O150" s="16">
        <v>901</v>
      </c>
      <c r="P150" s="16">
        <v>302</v>
      </c>
      <c r="Q150" s="16">
        <v>599</v>
      </c>
      <c r="R150" s="16">
        <v>1281</v>
      </c>
      <c r="S150" s="16">
        <v>434</v>
      </c>
      <c r="T150" s="16">
        <v>847</v>
      </c>
      <c r="U150" s="51"/>
      <c r="V150" s="38">
        <v>88</v>
      </c>
    </row>
    <row r="151" spans="1:22" s="6" customFormat="1" ht="14.25" x14ac:dyDescent="0.15">
      <c r="A151" s="7"/>
      <c r="B151" s="39">
        <v>89</v>
      </c>
      <c r="C151" s="15">
        <v>206</v>
      </c>
      <c r="D151" s="16">
        <v>70</v>
      </c>
      <c r="E151" s="15">
        <f>C151-D151</f>
        <v>136</v>
      </c>
      <c r="F151" s="22">
        <v>383</v>
      </c>
      <c r="G151" s="22">
        <v>108</v>
      </c>
      <c r="H151" s="17">
        <f>F151-G151</f>
        <v>275</v>
      </c>
      <c r="I151" s="23">
        <v>480</v>
      </c>
      <c r="J151" s="23">
        <v>112</v>
      </c>
      <c r="K151" s="17">
        <v>368</v>
      </c>
      <c r="L151" s="16">
        <v>570</v>
      </c>
      <c r="M151" s="16">
        <v>129</v>
      </c>
      <c r="N151" s="16">
        <v>441</v>
      </c>
      <c r="O151" s="16">
        <v>809</v>
      </c>
      <c r="P151" s="16">
        <v>240</v>
      </c>
      <c r="Q151" s="16">
        <v>569</v>
      </c>
      <c r="R151" s="16">
        <v>1142</v>
      </c>
      <c r="S151" s="16">
        <v>364</v>
      </c>
      <c r="T151" s="16">
        <v>778</v>
      </c>
      <c r="U151" s="51"/>
      <c r="V151" s="38">
        <v>89</v>
      </c>
    </row>
    <row r="152" spans="1:22" s="6" customFormat="1" ht="14.25" x14ac:dyDescent="0.15">
      <c r="A152" s="7"/>
      <c r="B152" s="39"/>
      <c r="C152" s="15"/>
      <c r="D152" s="16"/>
      <c r="E152" s="15"/>
      <c r="F152" s="21"/>
      <c r="G152" s="21"/>
      <c r="H152" s="21"/>
      <c r="I152" s="21"/>
      <c r="J152" s="21"/>
      <c r="K152" s="21"/>
      <c r="L152" s="16"/>
      <c r="M152" s="16"/>
      <c r="N152" s="16"/>
      <c r="O152" s="16"/>
      <c r="P152" s="16"/>
      <c r="Q152" s="16"/>
      <c r="R152" s="16"/>
      <c r="S152" s="16"/>
      <c r="T152" s="16"/>
      <c r="U152" s="51"/>
      <c r="V152" s="38"/>
    </row>
    <row r="153" spans="1:22" s="6" customFormat="1" ht="14.25" x14ac:dyDescent="0.15">
      <c r="A153" s="7"/>
      <c r="B153" s="26" t="s">
        <v>29</v>
      </c>
      <c r="C153" s="15">
        <f t="shared" ref="C153:H153" si="18">SUM(C155:C159)</f>
        <v>540</v>
      </c>
      <c r="D153" s="16">
        <f t="shared" si="18"/>
        <v>144</v>
      </c>
      <c r="E153" s="15">
        <f t="shared" si="18"/>
        <v>396</v>
      </c>
      <c r="F153" s="17">
        <f t="shared" si="18"/>
        <v>914</v>
      </c>
      <c r="G153" s="18">
        <f t="shared" si="18"/>
        <v>227</v>
      </c>
      <c r="H153" s="17">
        <f t="shared" si="18"/>
        <v>687</v>
      </c>
      <c r="I153" s="17">
        <v>1445</v>
      </c>
      <c r="J153" s="18">
        <v>321</v>
      </c>
      <c r="K153" s="17">
        <v>1124</v>
      </c>
      <c r="L153" s="16">
        <v>1766</v>
      </c>
      <c r="M153" s="16">
        <v>349</v>
      </c>
      <c r="N153" s="16">
        <v>1417</v>
      </c>
      <c r="O153" s="16">
        <v>2161</v>
      </c>
      <c r="P153" s="16">
        <v>501</v>
      </c>
      <c r="Q153" s="16">
        <v>1660</v>
      </c>
      <c r="R153" s="16">
        <v>2912</v>
      </c>
      <c r="S153" s="16">
        <v>791</v>
      </c>
      <c r="T153" s="16">
        <v>2121</v>
      </c>
      <c r="U153" s="51"/>
      <c r="V153" s="27" t="s">
        <v>29</v>
      </c>
    </row>
    <row r="154" spans="1:22" s="6" customFormat="1" ht="14.25" x14ac:dyDescent="0.15">
      <c r="A154" s="25"/>
      <c r="B154" s="42"/>
      <c r="C154" s="15"/>
      <c r="D154" s="16"/>
      <c r="E154" s="15"/>
      <c r="F154" s="21"/>
      <c r="G154" s="21"/>
      <c r="H154" s="21"/>
      <c r="I154" s="21"/>
      <c r="J154" s="21"/>
      <c r="K154" s="21"/>
      <c r="L154" s="16"/>
      <c r="M154" s="16"/>
      <c r="N154" s="16"/>
      <c r="O154" s="16"/>
      <c r="P154" s="16"/>
      <c r="Q154" s="16"/>
      <c r="R154" s="16"/>
      <c r="S154" s="16"/>
      <c r="T154" s="16"/>
      <c r="U154" s="50"/>
      <c r="V154" s="44"/>
    </row>
    <row r="155" spans="1:22" s="6" customFormat="1" ht="14.25" x14ac:dyDescent="0.15">
      <c r="A155" s="7"/>
      <c r="B155" s="39">
        <v>90</v>
      </c>
      <c r="C155" s="15">
        <v>167</v>
      </c>
      <c r="D155" s="16">
        <v>47</v>
      </c>
      <c r="E155" s="15">
        <f>C155-D155</f>
        <v>120</v>
      </c>
      <c r="F155" s="22">
        <v>279</v>
      </c>
      <c r="G155" s="22">
        <v>66</v>
      </c>
      <c r="H155" s="17">
        <f>F155-G155</f>
        <v>213</v>
      </c>
      <c r="I155" s="23">
        <v>401</v>
      </c>
      <c r="J155" s="23">
        <v>95</v>
      </c>
      <c r="K155" s="17">
        <v>306</v>
      </c>
      <c r="L155" s="16">
        <v>531</v>
      </c>
      <c r="M155" s="16">
        <v>104</v>
      </c>
      <c r="N155" s="16">
        <v>427</v>
      </c>
      <c r="O155" s="16">
        <v>594</v>
      </c>
      <c r="P155" s="16">
        <v>164</v>
      </c>
      <c r="Q155" s="16">
        <v>430</v>
      </c>
      <c r="R155" s="16">
        <v>833</v>
      </c>
      <c r="S155" s="16">
        <v>252</v>
      </c>
      <c r="T155" s="16">
        <v>581</v>
      </c>
      <c r="U155" s="51"/>
      <c r="V155" s="38">
        <v>90</v>
      </c>
    </row>
    <row r="156" spans="1:22" s="6" customFormat="1" ht="14.25" x14ac:dyDescent="0.15">
      <c r="A156" s="7"/>
      <c r="B156" s="39">
        <v>91</v>
      </c>
      <c r="C156" s="15">
        <v>132</v>
      </c>
      <c r="D156" s="16">
        <v>36</v>
      </c>
      <c r="E156" s="15">
        <f>C156-D156</f>
        <v>96</v>
      </c>
      <c r="F156" s="22">
        <v>237</v>
      </c>
      <c r="G156" s="22">
        <v>55</v>
      </c>
      <c r="H156" s="17">
        <f>F156-G156</f>
        <v>182</v>
      </c>
      <c r="I156" s="23">
        <v>353</v>
      </c>
      <c r="J156" s="23">
        <v>74</v>
      </c>
      <c r="K156" s="17">
        <v>279</v>
      </c>
      <c r="L156" s="16">
        <v>379</v>
      </c>
      <c r="M156" s="16">
        <v>80</v>
      </c>
      <c r="N156" s="16">
        <v>299</v>
      </c>
      <c r="O156" s="16">
        <v>530</v>
      </c>
      <c r="P156" s="16">
        <v>127</v>
      </c>
      <c r="Q156" s="16">
        <v>403</v>
      </c>
      <c r="R156" s="16">
        <v>706</v>
      </c>
      <c r="S156" s="16">
        <v>184</v>
      </c>
      <c r="T156" s="16">
        <v>522</v>
      </c>
      <c r="U156" s="51"/>
      <c r="V156" s="38">
        <v>91</v>
      </c>
    </row>
    <row r="157" spans="1:22" s="6" customFormat="1" ht="14.25" x14ac:dyDescent="0.15">
      <c r="A157" s="7"/>
      <c r="B157" s="39">
        <v>92</v>
      </c>
      <c r="C157" s="15">
        <v>97</v>
      </c>
      <c r="D157" s="16">
        <v>28</v>
      </c>
      <c r="E157" s="15">
        <f>C157-D157</f>
        <v>69</v>
      </c>
      <c r="F157" s="22">
        <v>179</v>
      </c>
      <c r="G157" s="22">
        <v>49</v>
      </c>
      <c r="H157" s="17">
        <f>F157-G157</f>
        <v>130</v>
      </c>
      <c r="I157" s="23">
        <v>310</v>
      </c>
      <c r="J157" s="23">
        <v>64</v>
      </c>
      <c r="K157" s="17">
        <v>246</v>
      </c>
      <c r="L157" s="16">
        <v>329</v>
      </c>
      <c r="M157" s="16">
        <v>71</v>
      </c>
      <c r="N157" s="16">
        <v>258</v>
      </c>
      <c r="O157" s="16">
        <v>453</v>
      </c>
      <c r="P157" s="16">
        <v>95</v>
      </c>
      <c r="Q157" s="16">
        <v>358</v>
      </c>
      <c r="R157" s="16">
        <v>572</v>
      </c>
      <c r="S157" s="16">
        <v>157</v>
      </c>
      <c r="T157" s="16">
        <v>415</v>
      </c>
      <c r="U157" s="51"/>
      <c r="V157" s="38">
        <v>92</v>
      </c>
    </row>
    <row r="158" spans="1:22" s="6" customFormat="1" ht="14.25" x14ac:dyDescent="0.15">
      <c r="A158" s="7"/>
      <c r="B158" s="39">
        <v>93</v>
      </c>
      <c r="C158" s="15">
        <v>85</v>
      </c>
      <c r="D158" s="16">
        <v>19</v>
      </c>
      <c r="E158" s="15">
        <f>C158-D158</f>
        <v>66</v>
      </c>
      <c r="F158" s="22">
        <v>126</v>
      </c>
      <c r="G158" s="22">
        <v>33</v>
      </c>
      <c r="H158" s="17">
        <f>F158-G158</f>
        <v>93</v>
      </c>
      <c r="I158" s="23">
        <v>228</v>
      </c>
      <c r="J158" s="23">
        <v>58</v>
      </c>
      <c r="K158" s="17">
        <v>170</v>
      </c>
      <c r="L158" s="16">
        <v>296</v>
      </c>
      <c r="M158" s="16">
        <v>52</v>
      </c>
      <c r="N158" s="16">
        <v>244</v>
      </c>
      <c r="O158" s="16">
        <v>346</v>
      </c>
      <c r="P158" s="16">
        <v>64</v>
      </c>
      <c r="Q158" s="16">
        <v>282</v>
      </c>
      <c r="R158" s="16">
        <v>445</v>
      </c>
      <c r="S158" s="16">
        <v>123</v>
      </c>
      <c r="T158" s="16">
        <v>322</v>
      </c>
      <c r="U158" s="51"/>
      <c r="V158" s="38">
        <v>93</v>
      </c>
    </row>
    <row r="159" spans="1:22" s="6" customFormat="1" ht="14.25" x14ac:dyDescent="0.15">
      <c r="A159" s="7"/>
      <c r="B159" s="39">
        <v>94</v>
      </c>
      <c r="C159" s="15">
        <v>59</v>
      </c>
      <c r="D159" s="16">
        <v>14</v>
      </c>
      <c r="E159" s="15">
        <f>C159-D159</f>
        <v>45</v>
      </c>
      <c r="F159" s="22">
        <v>93</v>
      </c>
      <c r="G159" s="22">
        <v>24</v>
      </c>
      <c r="H159" s="17">
        <f>F159-G159</f>
        <v>69</v>
      </c>
      <c r="I159" s="23">
        <v>153</v>
      </c>
      <c r="J159" s="23">
        <v>30</v>
      </c>
      <c r="K159" s="17">
        <v>123</v>
      </c>
      <c r="L159" s="16">
        <v>231</v>
      </c>
      <c r="M159" s="16">
        <v>42</v>
      </c>
      <c r="N159" s="16">
        <v>189</v>
      </c>
      <c r="O159" s="16">
        <v>238</v>
      </c>
      <c r="P159" s="16">
        <v>51</v>
      </c>
      <c r="Q159" s="16">
        <v>187</v>
      </c>
      <c r="R159" s="16">
        <v>356</v>
      </c>
      <c r="S159" s="16">
        <v>75</v>
      </c>
      <c r="T159" s="16">
        <v>281</v>
      </c>
      <c r="U159" s="51"/>
      <c r="V159" s="38">
        <v>94</v>
      </c>
    </row>
    <row r="160" spans="1:22" s="6" customFormat="1" ht="14.25" x14ac:dyDescent="0.15">
      <c r="A160" s="7"/>
      <c r="B160" s="39"/>
      <c r="C160" s="15"/>
      <c r="D160" s="16"/>
      <c r="E160" s="15"/>
      <c r="F160" s="21"/>
      <c r="G160" s="21"/>
      <c r="H160" s="21"/>
      <c r="I160" s="21"/>
      <c r="J160" s="21"/>
      <c r="K160" s="21"/>
      <c r="L160" s="16"/>
      <c r="M160" s="16"/>
      <c r="N160" s="16"/>
      <c r="O160" s="16"/>
      <c r="P160" s="16"/>
      <c r="Q160" s="16"/>
      <c r="R160" s="16"/>
      <c r="S160" s="16"/>
      <c r="T160" s="16"/>
      <c r="U160" s="51"/>
      <c r="V160" s="38"/>
    </row>
    <row r="161" spans="1:22" s="6" customFormat="1" ht="14.25" x14ac:dyDescent="0.15">
      <c r="A161" s="7"/>
      <c r="B161" s="26" t="s">
        <v>30</v>
      </c>
      <c r="C161" s="15">
        <f t="shared" ref="C161:H161" si="19">SUM(C163:C167)</f>
        <v>77</v>
      </c>
      <c r="D161" s="16">
        <f t="shared" si="19"/>
        <v>16</v>
      </c>
      <c r="E161" s="15">
        <f t="shared" si="19"/>
        <v>61</v>
      </c>
      <c r="F161" s="17">
        <f t="shared" si="19"/>
        <v>177</v>
      </c>
      <c r="G161" s="18">
        <f t="shared" si="19"/>
        <v>44</v>
      </c>
      <c r="H161" s="17">
        <f t="shared" si="19"/>
        <v>133</v>
      </c>
      <c r="I161" s="17">
        <v>323</v>
      </c>
      <c r="J161" s="18">
        <v>59</v>
      </c>
      <c r="K161" s="17">
        <v>264</v>
      </c>
      <c r="L161" s="15">
        <v>521</v>
      </c>
      <c r="M161" s="16">
        <v>81</v>
      </c>
      <c r="N161" s="16">
        <v>440</v>
      </c>
      <c r="O161" s="15">
        <v>567</v>
      </c>
      <c r="P161" s="16">
        <v>66</v>
      </c>
      <c r="Q161" s="16">
        <v>501</v>
      </c>
      <c r="R161" s="15">
        <v>760</v>
      </c>
      <c r="S161" s="16">
        <v>135</v>
      </c>
      <c r="T161" s="16">
        <v>625</v>
      </c>
      <c r="U161" s="51"/>
      <c r="V161" s="27" t="s">
        <v>30</v>
      </c>
    </row>
    <row r="162" spans="1:22" s="6" customFormat="1" ht="14.25" x14ac:dyDescent="0.15">
      <c r="A162" s="7"/>
      <c r="B162" s="26"/>
      <c r="C162" s="15"/>
      <c r="D162" s="16"/>
      <c r="E162" s="15"/>
      <c r="F162" s="21"/>
      <c r="G162" s="21"/>
      <c r="H162" s="21"/>
      <c r="I162" s="21"/>
      <c r="J162" s="21"/>
      <c r="K162" s="21"/>
      <c r="L162" s="15"/>
      <c r="M162" s="16"/>
      <c r="N162" s="16"/>
      <c r="O162" s="15"/>
      <c r="P162" s="16"/>
      <c r="Q162" s="16"/>
      <c r="R162" s="16"/>
      <c r="S162" s="16"/>
      <c r="T162" s="16"/>
      <c r="U162" s="51"/>
      <c r="V162" s="27"/>
    </row>
    <row r="163" spans="1:22" s="6" customFormat="1" ht="14.25" x14ac:dyDescent="0.15">
      <c r="A163" s="7"/>
      <c r="B163" s="39">
        <v>95</v>
      </c>
      <c r="C163" s="15">
        <v>24</v>
      </c>
      <c r="D163" s="16">
        <v>6</v>
      </c>
      <c r="E163" s="15">
        <f>C163-D163</f>
        <v>18</v>
      </c>
      <c r="F163" s="22">
        <v>56</v>
      </c>
      <c r="G163" s="22">
        <v>13</v>
      </c>
      <c r="H163" s="17">
        <f>F163-G163</f>
        <v>43</v>
      </c>
      <c r="I163" s="23">
        <v>110</v>
      </c>
      <c r="J163" s="23">
        <v>19</v>
      </c>
      <c r="K163" s="17">
        <v>91</v>
      </c>
      <c r="L163" s="16">
        <v>180</v>
      </c>
      <c r="M163" s="16">
        <v>30</v>
      </c>
      <c r="N163" s="16">
        <v>150</v>
      </c>
      <c r="O163" s="16">
        <v>199</v>
      </c>
      <c r="P163" s="16">
        <v>24</v>
      </c>
      <c r="Q163" s="16">
        <v>175</v>
      </c>
      <c r="R163" s="16">
        <v>241</v>
      </c>
      <c r="S163" s="16">
        <v>60</v>
      </c>
      <c r="T163" s="16">
        <v>181</v>
      </c>
      <c r="U163" s="51"/>
      <c r="V163" s="38">
        <v>95</v>
      </c>
    </row>
    <row r="164" spans="1:22" s="6" customFormat="1" ht="14.25" x14ac:dyDescent="0.15">
      <c r="A164" s="7"/>
      <c r="B164" s="39">
        <v>96</v>
      </c>
      <c r="C164" s="15">
        <v>23</v>
      </c>
      <c r="D164" s="16">
        <v>3</v>
      </c>
      <c r="E164" s="15">
        <f>C164-D164</f>
        <v>20</v>
      </c>
      <c r="F164" s="22">
        <v>48</v>
      </c>
      <c r="G164" s="22">
        <v>15</v>
      </c>
      <c r="H164" s="17">
        <f>F164-G164</f>
        <v>33</v>
      </c>
      <c r="I164" s="23">
        <v>77</v>
      </c>
      <c r="J164" s="23">
        <v>9</v>
      </c>
      <c r="K164" s="17">
        <v>68</v>
      </c>
      <c r="L164" s="16">
        <v>143</v>
      </c>
      <c r="M164" s="16">
        <v>21</v>
      </c>
      <c r="N164" s="16">
        <v>122</v>
      </c>
      <c r="O164" s="16">
        <v>136</v>
      </c>
      <c r="P164" s="16">
        <v>15</v>
      </c>
      <c r="Q164" s="16">
        <v>121</v>
      </c>
      <c r="R164" s="16">
        <v>191</v>
      </c>
      <c r="S164" s="16">
        <v>29</v>
      </c>
      <c r="T164" s="16">
        <v>162</v>
      </c>
      <c r="U164" s="51"/>
      <c r="V164" s="38">
        <v>96</v>
      </c>
    </row>
    <row r="165" spans="1:22" s="6" customFormat="1" ht="14.25" x14ac:dyDescent="0.15">
      <c r="A165" s="7"/>
      <c r="B165" s="39">
        <v>97</v>
      </c>
      <c r="C165" s="15">
        <v>10</v>
      </c>
      <c r="D165" s="16">
        <v>1</v>
      </c>
      <c r="E165" s="15">
        <f>C165-D165</f>
        <v>9</v>
      </c>
      <c r="F165" s="22">
        <v>30</v>
      </c>
      <c r="G165" s="22">
        <v>8</v>
      </c>
      <c r="H165" s="17">
        <f>F165-G165</f>
        <v>22</v>
      </c>
      <c r="I165" s="23">
        <v>63</v>
      </c>
      <c r="J165" s="23">
        <v>15</v>
      </c>
      <c r="K165" s="17">
        <v>48</v>
      </c>
      <c r="L165" s="16">
        <v>101</v>
      </c>
      <c r="M165" s="16">
        <v>14</v>
      </c>
      <c r="N165" s="16">
        <v>87</v>
      </c>
      <c r="O165" s="16">
        <v>91</v>
      </c>
      <c r="P165" s="16">
        <v>14</v>
      </c>
      <c r="Q165" s="16">
        <v>77</v>
      </c>
      <c r="R165" s="16">
        <v>147</v>
      </c>
      <c r="S165" s="16">
        <v>22</v>
      </c>
      <c r="T165" s="16">
        <v>125</v>
      </c>
      <c r="U165" s="51"/>
      <c r="V165" s="38">
        <v>97</v>
      </c>
    </row>
    <row r="166" spans="1:22" s="6" customFormat="1" ht="14.25" x14ac:dyDescent="0.15">
      <c r="A166" s="7"/>
      <c r="B166" s="39">
        <v>98</v>
      </c>
      <c r="C166" s="15">
        <v>13</v>
      </c>
      <c r="D166" s="16">
        <v>3</v>
      </c>
      <c r="E166" s="15">
        <f>C166-D166</f>
        <v>10</v>
      </c>
      <c r="F166" s="22">
        <v>28</v>
      </c>
      <c r="G166" s="22">
        <v>7</v>
      </c>
      <c r="H166" s="17">
        <f>F166-G166</f>
        <v>21</v>
      </c>
      <c r="I166" s="23">
        <v>49</v>
      </c>
      <c r="J166" s="23">
        <v>12</v>
      </c>
      <c r="K166" s="17">
        <v>37</v>
      </c>
      <c r="L166" s="16">
        <v>53</v>
      </c>
      <c r="M166" s="16">
        <v>10</v>
      </c>
      <c r="N166" s="16">
        <v>43</v>
      </c>
      <c r="O166" s="16">
        <v>86</v>
      </c>
      <c r="P166" s="16">
        <v>8</v>
      </c>
      <c r="Q166" s="16">
        <v>78</v>
      </c>
      <c r="R166" s="16">
        <v>117</v>
      </c>
      <c r="S166" s="16">
        <v>14</v>
      </c>
      <c r="T166" s="16">
        <v>103</v>
      </c>
      <c r="U166" s="51"/>
      <c r="V166" s="38">
        <v>98</v>
      </c>
    </row>
    <row r="167" spans="1:22" s="6" customFormat="1" ht="14.25" x14ac:dyDescent="0.15">
      <c r="A167" s="7"/>
      <c r="B167" s="39">
        <v>99</v>
      </c>
      <c r="C167" s="15">
        <v>7</v>
      </c>
      <c r="D167" s="16">
        <v>3</v>
      </c>
      <c r="E167" s="15">
        <f>C167-D167</f>
        <v>4</v>
      </c>
      <c r="F167" s="22">
        <v>15</v>
      </c>
      <c r="G167" s="22">
        <v>1</v>
      </c>
      <c r="H167" s="17">
        <f>F167-G167</f>
        <v>14</v>
      </c>
      <c r="I167" s="23">
        <v>24</v>
      </c>
      <c r="J167" s="23">
        <v>4</v>
      </c>
      <c r="K167" s="17">
        <v>20</v>
      </c>
      <c r="L167" s="16">
        <v>44</v>
      </c>
      <c r="M167" s="16">
        <v>6</v>
      </c>
      <c r="N167" s="16">
        <v>38</v>
      </c>
      <c r="O167" s="16">
        <v>55</v>
      </c>
      <c r="P167" s="16">
        <v>5</v>
      </c>
      <c r="Q167" s="16">
        <v>50</v>
      </c>
      <c r="R167" s="16">
        <v>64</v>
      </c>
      <c r="S167" s="16">
        <v>10</v>
      </c>
      <c r="T167" s="16">
        <v>54</v>
      </c>
      <c r="U167" s="51"/>
      <c r="V167" s="38">
        <v>99</v>
      </c>
    </row>
    <row r="168" spans="1:22" s="6" customFormat="1" ht="14.25" x14ac:dyDescent="0.15">
      <c r="A168" s="7"/>
      <c r="B168" s="39"/>
      <c r="C168" s="15"/>
      <c r="D168" s="16"/>
      <c r="E168" s="15"/>
      <c r="F168" s="19"/>
      <c r="G168" s="20"/>
      <c r="H168" s="18"/>
      <c r="I168" s="19"/>
      <c r="J168" s="20"/>
      <c r="K168" s="18"/>
      <c r="L168" s="16"/>
      <c r="M168" s="16"/>
      <c r="N168" s="16"/>
      <c r="O168" s="16"/>
      <c r="P168" s="16"/>
      <c r="Q168" s="16"/>
      <c r="R168" s="16"/>
      <c r="S168" s="16"/>
      <c r="T168" s="16"/>
      <c r="U168" s="51"/>
      <c r="V168" s="38"/>
    </row>
    <row r="169" spans="1:22" s="6" customFormat="1" ht="14.25" x14ac:dyDescent="0.15">
      <c r="A169" s="70" t="s">
        <v>10</v>
      </c>
      <c r="B169" s="71"/>
      <c r="C169" s="15">
        <v>9</v>
      </c>
      <c r="D169" s="16">
        <v>1</v>
      </c>
      <c r="E169" s="15">
        <f>C169-D169</f>
        <v>8</v>
      </c>
      <c r="F169" s="22">
        <v>8</v>
      </c>
      <c r="G169" s="22">
        <v>1</v>
      </c>
      <c r="H169" s="17">
        <f>F169-G169</f>
        <v>7</v>
      </c>
      <c r="I169" s="23">
        <v>37</v>
      </c>
      <c r="J169" s="23">
        <v>2</v>
      </c>
      <c r="K169" s="17">
        <v>35</v>
      </c>
      <c r="L169" s="16">
        <v>65</v>
      </c>
      <c r="M169" s="16">
        <v>7</v>
      </c>
      <c r="N169" s="16">
        <v>58</v>
      </c>
      <c r="O169" s="16">
        <v>108</v>
      </c>
      <c r="P169" s="16">
        <v>14</v>
      </c>
      <c r="Q169" s="16">
        <v>94</v>
      </c>
      <c r="R169" s="16">
        <v>113</v>
      </c>
      <c r="S169" s="16">
        <v>10</v>
      </c>
      <c r="T169" s="16">
        <v>103</v>
      </c>
      <c r="U169" s="51"/>
      <c r="V169" s="25" t="s">
        <v>10</v>
      </c>
    </row>
    <row r="170" spans="1:22" s="6" customFormat="1" ht="14.25" x14ac:dyDescent="0.15">
      <c r="A170" s="7"/>
      <c r="B170" s="26"/>
      <c r="E170" s="7"/>
      <c r="F170" s="28"/>
      <c r="G170" s="28"/>
      <c r="H170" s="28"/>
      <c r="I170" s="21"/>
      <c r="J170" s="21"/>
      <c r="K170" s="21"/>
      <c r="U170" s="51"/>
      <c r="V170" s="27"/>
    </row>
    <row r="171" spans="1:22" s="6" customFormat="1" ht="14.25" x14ac:dyDescent="0.15">
      <c r="A171" s="68" t="s">
        <v>37</v>
      </c>
      <c r="B171" s="69"/>
      <c r="C171" s="15">
        <v>147</v>
      </c>
      <c r="D171" s="16">
        <v>111</v>
      </c>
      <c r="E171" s="15">
        <f>C171-D171</f>
        <v>36</v>
      </c>
      <c r="F171" s="29">
        <v>604</v>
      </c>
      <c r="G171" s="29">
        <v>364</v>
      </c>
      <c r="H171" s="17">
        <f>F171-G171</f>
        <v>240</v>
      </c>
      <c r="I171" s="23">
        <v>2214</v>
      </c>
      <c r="J171" s="23">
        <v>1218</v>
      </c>
      <c r="K171" s="17">
        <v>996</v>
      </c>
      <c r="L171" s="16">
        <v>9020</v>
      </c>
      <c r="M171" s="16">
        <v>4843</v>
      </c>
      <c r="N171" s="16">
        <v>4177</v>
      </c>
      <c r="O171" s="16">
        <v>3354</v>
      </c>
      <c r="P171" s="16">
        <v>1825</v>
      </c>
      <c r="Q171" s="16">
        <v>1529</v>
      </c>
      <c r="R171" s="16">
        <v>4790</v>
      </c>
      <c r="S171" s="16">
        <v>2523</v>
      </c>
      <c r="T171" s="16">
        <v>2267</v>
      </c>
      <c r="U171" s="53"/>
      <c r="V171" s="58" t="s">
        <v>34</v>
      </c>
    </row>
    <row r="172" spans="1:22" s="6" customFormat="1" ht="14.25" customHeight="1" x14ac:dyDescent="0.15">
      <c r="A172" s="7"/>
      <c r="B172" s="39"/>
      <c r="E172" s="7"/>
      <c r="F172" s="30"/>
      <c r="G172" s="31"/>
      <c r="H172" s="31"/>
      <c r="I172" s="20"/>
      <c r="J172" s="20"/>
      <c r="K172" s="20"/>
      <c r="U172" s="51"/>
      <c r="V172" s="38"/>
    </row>
    <row r="173" spans="1:22" s="6" customFormat="1" ht="14.25" x14ac:dyDescent="0.15">
      <c r="A173" s="68" t="s">
        <v>36</v>
      </c>
      <c r="B173" s="69"/>
      <c r="C173" s="33">
        <v>38.6</v>
      </c>
      <c r="D173" s="33">
        <v>37.5</v>
      </c>
      <c r="E173" s="34">
        <v>39.700000000000003</v>
      </c>
      <c r="F173" s="35">
        <v>40.700000000000003</v>
      </c>
      <c r="G173" s="35">
        <v>39.5</v>
      </c>
      <c r="H173" s="35">
        <v>41.9</v>
      </c>
      <c r="I173" s="36">
        <v>43</v>
      </c>
      <c r="J173" s="36">
        <v>41.6</v>
      </c>
      <c r="K173" s="36">
        <v>44.2</v>
      </c>
      <c r="L173" s="33">
        <v>44.9</v>
      </c>
      <c r="M173" s="33">
        <v>43.4</v>
      </c>
      <c r="N173" s="33">
        <v>46.2</v>
      </c>
      <c r="O173" s="33">
        <v>46.2</v>
      </c>
      <c r="P173" s="33">
        <v>44.5</v>
      </c>
      <c r="Q173" s="33">
        <v>47.6</v>
      </c>
      <c r="R173" s="33">
        <v>47.6</v>
      </c>
      <c r="S173" s="33">
        <v>45.8</v>
      </c>
      <c r="T173" s="33">
        <v>49.1</v>
      </c>
      <c r="U173" s="53"/>
      <c r="V173" s="40" t="s">
        <v>35</v>
      </c>
    </row>
    <row r="174" spans="1:22" s="6" customFormat="1" ht="15" thickBot="1" x14ac:dyDescent="0.2">
      <c r="A174" s="8"/>
      <c r="B174" s="46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54"/>
      <c r="V174" s="48"/>
    </row>
    <row r="175" spans="1:22" s="6" customFormat="1" ht="18" customHeight="1" x14ac:dyDescent="0.15">
      <c r="B175" s="32" t="s">
        <v>9</v>
      </c>
      <c r="I175" s="6" t="s">
        <v>47</v>
      </c>
      <c r="V175" s="32"/>
    </row>
  </sheetData>
  <mergeCells count="12">
    <mergeCell ref="A3:B3"/>
    <mergeCell ref="A173:B173"/>
    <mergeCell ref="A171:B171"/>
    <mergeCell ref="A169:B169"/>
    <mergeCell ref="A7:B7"/>
    <mergeCell ref="A4:B4"/>
    <mergeCell ref="R3:T3"/>
    <mergeCell ref="C3:E3"/>
    <mergeCell ref="F3:H3"/>
    <mergeCell ref="I3:K3"/>
    <mergeCell ref="L3:N3"/>
    <mergeCell ref="O3:Q3"/>
  </mergeCells>
  <phoneticPr fontId="2"/>
  <pageMargins left="0.78740157480314965" right="0.78740157480314965" top="0.78740157480314965" bottom="0.78740157480314965" header="0.51181102362204722" footer="0.23622047244094491"/>
  <pageSetup paperSize="9" scale="81" firstPageNumber="22" fitToWidth="2" fitToHeight="3" pageOrder="overThenDown" orientation="portrait" useFirstPageNumber="1" r:id="rId1"/>
  <headerFooter scaleWithDoc="0" alignWithMargins="0"/>
  <rowBreaks count="2" manualBreakCount="2">
    <brk id="64" max="16383" man="1"/>
    <brk id="128" max="18" man="1"/>
  </rowBreaks>
  <colBreaks count="1" manualBreakCount="1">
    <brk id="14" max="1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2021-12-22T09:33:03Z</cp:lastPrinted>
  <dcterms:created xsi:type="dcterms:W3CDTF">2002-09-03T04:39:49Z</dcterms:created>
  <dcterms:modified xsi:type="dcterms:W3CDTF">2025-02-03T01:34:20Z</dcterms:modified>
</cp:coreProperties>
</file>