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3"/>
  <workbookPr/>
  <mc:AlternateContent xmlns:mc="http://schemas.openxmlformats.org/markup-compatibility/2006">
    <mc:Choice Requires="x15">
      <x15ac:absPath xmlns:x15ac="http://schemas.microsoft.com/office/spreadsheetml/2010/11/ac" url="\\fk13sv01\FileSV\健康福祉部\健康保険課\国民健康保険係\□保健事業\★糖尿病性腎症重症化予防\R6\④契約関係\1.条件付き一般競争準備\①起案～入札\"/>
    </mc:Choice>
  </mc:AlternateContent>
  <xr:revisionPtr revIDLastSave="0" documentId="13_ncr:1_{5DF168E7-3B04-47A5-ACF0-CEB2313C1EDE}" xr6:coauthVersionLast="36" xr6:coauthVersionMax="36" xr10:uidLastSave="{00000000-0000-0000-0000-000000000000}"/>
  <bookViews>
    <workbookView xWindow="0" yWindow="0" windowWidth="19200" windowHeight="11370" tabRatio="520" activeTab="1" xr2:uid="{00000000-000D-0000-FFFF-FFFF00000000}"/>
  </bookViews>
  <sheets>
    <sheet name="提供データ" sheetId="1" r:id="rId1"/>
    <sheet name="【データ入力】集計用" sheetId="4" r:id="rId2"/>
    <sheet name="データ取り込み用" sheetId="2" r:id="rId3"/>
  </sheets>
  <definedNames>
    <definedName name="_xlnm._FilterDatabase" localSheetId="1" hidden="1">【データ入力】集計用!$A$1:$WWL$48</definedName>
    <definedName name="_xlnm._FilterDatabase" localSheetId="0" hidden="1">提供データ!$U$1:$U$23</definedName>
    <definedName name="_xlnm.Print_Area" localSheetId="1">【データ入力】集計用!$A$1:$AP$48</definedName>
    <definedName name="_xlnm.Print_Titles" localSheetId="1">【データ入力】集計用!$1:$1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L2" i="2" l="1"/>
  <c r="BL3" i="2"/>
  <c r="BL4" i="2"/>
  <c r="BL5" i="2"/>
  <c r="BL6" i="2"/>
  <c r="BL7" i="2"/>
  <c r="BL8" i="2"/>
  <c r="BL9" i="2"/>
  <c r="BL10" i="2"/>
  <c r="BL11" i="2"/>
  <c r="BL12" i="2"/>
  <c r="BL13" i="2"/>
  <c r="BL14" i="2"/>
  <c r="BL15" i="2"/>
  <c r="BL16" i="2"/>
  <c r="BL17" i="2"/>
  <c r="BL18" i="2"/>
  <c r="BL19" i="2"/>
  <c r="BL20" i="2"/>
  <c r="BL21" i="2"/>
  <c r="BL22" i="2"/>
  <c r="BL23" i="2"/>
  <c r="BL24" i="2"/>
  <c r="BL25" i="2"/>
  <c r="BL26" i="2"/>
  <c r="BL27" i="2"/>
  <c r="BL28" i="2"/>
  <c r="BL29" i="2"/>
  <c r="BL30" i="2"/>
  <c r="BL31" i="2"/>
  <c r="BL32" i="2"/>
  <c r="BL33" i="2"/>
  <c r="BL34" i="2"/>
  <c r="BL35" i="2"/>
  <c r="BL36" i="2"/>
  <c r="BL37" i="2"/>
  <c r="BL38" i="2"/>
  <c r="BL39" i="2"/>
  <c r="BL40" i="2"/>
  <c r="BL41" i="2"/>
  <c r="BL42" i="2"/>
  <c r="BL43" i="2"/>
  <c r="BL44" i="2"/>
  <c r="BL45" i="2"/>
  <c r="BL46" i="2"/>
  <c r="BL47" i="2"/>
  <c r="BL48" i="2"/>
  <c r="BL49" i="2"/>
  <c r="BL50" i="2"/>
  <c r="BL51" i="2"/>
  <c r="BL52" i="2"/>
  <c r="BL53" i="2"/>
  <c r="BL54" i="2"/>
  <c r="BL55" i="2"/>
  <c r="BL56" i="2"/>
  <c r="BL57" i="2"/>
  <c r="BL58" i="2"/>
  <c r="BL59" i="2"/>
  <c r="BL60" i="2"/>
  <c r="BL61" i="2"/>
  <c r="BL62" i="2"/>
  <c r="BL63" i="2"/>
  <c r="BL64" i="2"/>
  <c r="BL65" i="2"/>
  <c r="BL66" i="2"/>
  <c r="BL67" i="2"/>
  <c r="BL68" i="2"/>
  <c r="BL69" i="2"/>
  <c r="BL70" i="2"/>
  <c r="BL71" i="2"/>
  <c r="BL72" i="2"/>
  <c r="BL73" i="2"/>
  <c r="BL74" i="2"/>
  <c r="BL75" i="2"/>
  <c r="BL76" i="2"/>
  <c r="BL77" i="2"/>
  <c r="BL78" i="2"/>
  <c r="BL79" i="2"/>
  <c r="BL80" i="2"/>
  <c r="BL81" i="2"/>
  <c r="BL82" i="2"/>
  <c r="BL83" i="2"/>
  <c r="BL84" i="2"/>
  <c r="BL85" i="2"/>
  <c r="BL86" i="2"/>
  <c r="BL87" i="2"/>
  <c r="BL88" i="2"/>
  <c r="BL89" i="2"/>
  <c r="BL90" i="2"/>
  <c r="BL91" i="2"/>
  <c r="BL92" i="2"/>
  <c r="BL93" i="2"/>
  <c r="BL94" i="2"/>
  <c r="BL95" i="2"/>
  <c r="BL96" i="2"/>
  <c r="BL97" i="2"/>
  <c r="BL98" i="2"/>
  <c r="BL99" i="2"/>
  <c r="BL100" i="2"/>
  <c r="BL101" i="2"/>
  <c r="BL102" i="2"/>
  <c r="BL103" i="2"/>
  <c r="BL104" i="2"/>
  <c r="BL105" i="2"/>
  <c r="BL106" i="2"/>
  <c r="BL107" i="2"/>
  <c r="BL108" i="2"/>
  <c r="BL109" i="2"/>
  <c r="BL110" i="2"/>
  <c r="BL111" i="2"/>
  <c r="BL112" i="2"/>
  <c r="BL113" i="2"/>
  <c r="BL114" i="2"/>
  <c r="BL115" i="2"/>
  <c r="BL116" i="2"/>
  <c r="BL117" i="2"/>
  <c r="BL118" i="2"/>
  <c r="BL119" i="2"/>
  <c r="BL120" i="2"/>
  <c r="BL121" i="2"/>
  <c r="BL122" i="2"/>
  <c r="BL123" i="2"/>
  <c r="BL124" i="2"/>
  <c r="BL125" i="2"/>
  <c r="BL126" i="2"/>
  <c r="BL127" i="2"/>
  <c r="BL128" i="2"/>
  <c r="BL129" i="2"/>
  <c r="BL130" i="2"/>
  <c r="BL131" i="2"/>
  <c r="BL132" i="2"/>
  <c r="BL133" i="2"/>
  <c r="BL134" i="2"/>
  <c r="BL135" i="2"/>
  <c r="BL136" i="2"/>
  <c r="BL137" i="2"/>
  <c r="BL138" i="2"/>
  <c r="BL139" i="2"/>
  <c r="BL140" i="2"/>
  <c r="BL141" i="2"/>
  <c r="BL142" i="2"/>
  <c r="BL143" i="2"/>
  <c r="BL144" i="2"/>
  <c r="BL145" i="2"/>
  <c r="BL146" i="2"/>
  <c r="BL147" i="2"/>
  <c r="BL148" i="2"/>
  <c r="BL149" i="2"/>
  <c r="BL150" i="2"/>
  <c r="BL151" i="2"/>
  <c r="BL152" i="2"/>
  <c r="BL153" i="2"/>
  <c r="BL154" i="2"/>
  <c r="BL155" i="2"/>
  <c r="BL156" i="2"/>
  <c r="BL157" i="2"/>
  <c r="BL158" i="2"/>
  <c r="BL159" i="2"/>
  <c r="BL160" i="2"/>
  <c r="BL161" i="2"/>
  <c r="BL162" i="2"/>
  <c r="BL163" i="2"/>
  <c r="BL164" i="2"/>
  <c r="BL165" i="2"/>
  <c r="BL166" i="2"/>
  <c r="BL167" i="2"/>
  <c r="BL168" i="2"/>
  <c r="BL169" i="2"/>
  <c r="BL170" i="2"/>
  <c r="BL171" i="2"/>
  <c r="BL172" i="2"/>
  <c r="BL173" i="2"/>
  <c r="BL174" i="2"/>
  <c r="BL175" i="2"/>
  <c r="BL176" i="2"/>
  <c r="BL177" i="2"/>
  <c r="BL178" i="2"/>
  <c r="BL179" i="2"/>
  <c r="BL180" i="2"/>
  <c r="BL181" i="2"/>
  <c r="BL182" i="2"/>
  <c r="BL183" i="2"/>
  <c r="BL184" i="2"/>
  <c r="BL185" i="2"/>
  <c r="BL186" i="2"/>
  <c r="BL187" i="2"/>
  <c r="BL188" i="2"/>
  <c r="BL189" i="2"/>
  <c r="BL190" i="2"/>
  <c r="BL191" i="2"/>
  <c r="BL192" i="2"/>
  <c r="BL193" i="2"/>
  <c r="BL194" i="2"/>
  <c r="BL195" i="2"/>
  <c r="BL196" i="2"/>
  <c r="BL197" i="2"/>
  <c r="BL198" i="2"/>
  <c r="BL199" i="2"/>
  <c r="BL200" i="2"/>
  <c r="BH2" i="2"/>
  <c r="BH3" i="2"/>
  <c r="BH4" i="2"/>
  <c r="BH5" i="2"/>
  <c r="BH6" i="2"/>
  <c r="BH7" i="2"/>
  <c r="BH8" i="2"/>
  <c r="BH9" i="2"/>
  <c r="BH10" i="2"/>
  <c r="BH11" i="2"/>
  <c r="BH12" i="2"/>
  <c r="BH13" i="2"/>
  <c r="BH14" i="2"/>
  <c r="BH15" i="2"/>
  <c r="BH16" i="2"/>
  <c r="BH17" i="2"/>
  <c r="BH18" i="2"/>
  <c r="BH19" i="2"/>
  <c r="BH20" i="2"/>
  <c r="BH21" i="2"/>
  <c r="BH22" i="2"/>
  <c r="BH23" i="2"/>
  <c r="BH24" i="2"/>
  <c r="BH25" i="2"/>
  <c r="BH26" i="2"/>
  <c r="BH27" i="2"/>
  <c r="BH28" i="2"/>
  <c r="BH29" i="2"/>
  <c r="BH30" i="2"/>
  <c r="BH31" i="2"/>
  <c r="BH32" i="2"/>
  <c r="BH33" i="2"/>
  <c r="BH34" i="2"/>
  <c r="BH35" i="2"/>
  <c r="BH36" i="2"/>
  <c r="BH37" i="2"/>
  <c r="BH38" i="2"/>
  <c r="BH39" i="2"/>
  <c r="BH40" i="2"/>
  <c r="BH41" i="2"/>
  <c r="BH42" i="2"/>
  <c r="BH43" i="2"/>
  <c r="BH44" i="2"/>
  <c r="BH45" i="2"/>
  <c r="BH46" i="2"/>
  <c r="BH47" i="2"/>
  <c r="BH48" i="2"/>
  <c r="BH49" i="2"/>
  <c r="BH50" i="2"/>
  <c r="BH51" i="2"/>
  <c r="BH52" i="2"/>
  <c r="BH53" i="2"/>
  <c r="BH54" i="2"/>
  <c r="BH55" i="2"/>
  <c r="BH56" i="2"/>
  <c r="BH57" i="2"/>
  <c r="BH58" i="2"/>
  <c r="BH59" i="2"/>
  <c r="BH60" i="2"/>
  <c r="BH61" i="2"/>
  <c r="BH62" i="2"/>
  <c r="BH63" i="2"/>
  <c r="BH64" i="2"/>
  <c r="BH65" i="2"/>
  <c r="BH66" i="2"/>
  <c r="BH67" i="2"/>
  <c r="BH68" i="2"/>
  <c r="BH69" i="2"/>
  <c r="BH70" i="2"/>
  <c r="BH71" i="2"/>
  <c r="BH72" i="2"/>
  <c r="BH73" i="2"/>
  <c r="BH74" i="2"/>
  <c r="BH75" i="2"/>
  <c r="BH76" i="2"/>
  <c r="BH77" i="2"/>
  <c r="BH78" i="2"/>
  <c r="BH79" i="2"/>
  <c r="BH80" i="2"/>
  <c r="BH81" i="2"/>
  <c r="BH82" i="2"/>
  <c r="BH83" i="2"/>
  <c r="BH84" i="2"/>
  <c r="BH85" i="2"/>
  <c r="BH86" i="2"/>
  <c r="BH87" i="2"/>
  <c r="BH88" i="2"/>
  <c r="BH89" i="2"/>
  <c r="BH90" i="2"/>
  <c r="BH91" i="2"/>
  <c r="BH92" i="2"/>
  <c r="BH93" i="2"/>
  <c r="BH94" i="2"/>
  <c r="BH95" i="2"/>
  <c r="BH96" i="2"/>
  <c r="BH97" i="2"/>
  <c r="BH98" i="2"/>
  <c r="BH99" i="2"/>
  <c r="BH100" i="2"/>
  <c r="BH101" i="2"/>
  <c r="BH102" i="2"/>
  <c r="BH103" i="2"/>
  <c r="BH104" i="2"/>
  <c r="BH105" i="2"/>
  <c r="BH106" i="2"/>
  <c r="BH107" i="2"/>
  <c r="BH108" i="2"/>
  <c r="BH109" i="2"/>
  <c r="BH110" i="2"/>
  <c r="BH111" i="2"/>
  <c r="BH112" i="2"/>
  <c r="BH113" i="2"/>
  <c r="BH114" i="2"/>
  <c r="BH115" i="2"/>
  <c r="BH116" i="2"/>
  <c r="BH117" i="2"/>
  <c r="BH118" i="2"/>
  <c r="BH119" i="2"/>
  <c r="BH120" i="2"/>
  <c r="BH121" i="2"/>
  <c r="BH122" i="2"/>
  <c r="BH123" i="2"/>
  <c r="BH124" i="2"/>
  <c r="BH125" i="2"/>
  <c r="BH126" i="2"/>
  <c r="BH127" i="2"/>
  <c r="BH128" i="2"/>
  <c r="BH129" i="2"/>
  <c r="BH130" i="2"/>
  <c r="BH131" i="2"/>
  <c r="BH132" i="2"/>
  <c r="BH133" i="2"/>
  <c r="BH134" i="2"/>
  <c r="BH135" i="2"/>
  <c r="BH136" i="2"/>
  <c r="BH137" i="2"/>
  <c r="BH138" i="2"/>
  <c r="BH139" i="2"/>
  <c r="BH140" i="2"/>
  <c r="BH141" i="2"/>
  <c r="BH142" i="2"/>
  <c r="BH143" i="2"/>
  <c r="BH144" i="2"/>
  <c r="BH145" i="2"/>
  <c r="BH146" i="2"/>
  <c r="BH147" i="2"/>
  <c r="BH148" i="2"/>
  <c r="BH149" i="2"/>
  <c r="BH150" i="2"/>
  <c r="BH151" i="2"/>
  <c r="BH152" i="2"/>
  <c r="BH153" i="2"/>
  <c r="BH154" i="2"/>
  <c r="BH155" i="2"/>
  <c r="BH156" i="2"/>
  <c r="BH157" i="2"/>
  <c r="BH158" i="2"/>
  <c r="BH159" i="2"/>
  <c r="BH160" i="2"/>
  <c r="BH161" i="2"/>
  <c r="BH162" i="2"/>
  <c r="BH163" i="2"/>
  <c r="BH164" i="2"/>
  <c r="BH165" i="2"/>
  <c r="BH166" i="2"/>
  <c r="BH167" i="2"/>
  <c r="BH168" i="2"/>
  <c r="BH169" i="2"/>
  <c r="BH170" i="2"/>
  <c r="BH171" i="2"/>
  <c r="BH172" i="2"/>
  <c r="BH173" i="2"/>
  <c r="BH174" i="2"/>
  <c r="BH175" i="2"/>
  <c r="BH176" i="2"/>
  <c r="BH177" i="2"/>
  <c r="BH178" i="2"/>
  <c r="BH179" i="2"/>
  <c r="BH180" i="2"/>
  <c r="BH181" i="2"/>
  <c r="BH182" i="2"/>
  <c r="BH183" i="2"/>
  <c r="BH184" i="2"/>
  <c r="BH185" i="2"/>
  <c r="BH186" i="2"/>
  <c r="BH187" i="2"/>
  <c r="BH188" i="2"/>
  <c r="BH189" i="2"/>
  <c r="BH190" i="2"/>
  <c r="BH191" i="2"/>
  <c r="BH192" i="2"/>
  <c r="BH193" i="2"/>
  <c r="BH194" i="2"/>
  <c r="BH195" i="2"/>
  <c r="BH196" i="2"/>
  <c r="BH197" i="2"/>
  <c r="BH198" i="2"/>
  <c r="BH199" i="2"/>
  <c r="BH200" i="2"/>
  <c r="BH1" i="2"/>
  <c r="BE2" i="2"/>
  <c r="BE3" i="2"/>
  <c r="BE4" i="2"/>
  <c r="BE5" i="2"/>
  <c r="BE6" i="2"/>
  <c r="BE7" i="2"/>
  <c r="BE8" i="2"/>
  <c r="BE9" i="2"/>
  <c r="BE10" i="2"/>
  <c r="BE11" i="2"/>
  <c r="BE12" i="2"/>
  <c r="BE13" i="2"/>
  <c r="BE14" i="2"/>
  <c r="BE15" i="2"/>
  <c r="BE16" i="2"/>
  <c r="BE17" i="2"/>
  <c r="BE18" i="2"/>
  <c r="BE19" i="2"/>
  <c r="BE20" i="2"/>
  <c r="BE21" i="2"/>
  <c r="BE22" i="2"/>
  <c r="BE23" i="2"/>
  <c r="BE24" i="2"/>
  <c r="BE25" i="2"/>
  <c r="BE26" i="2"/>
  <c r="BE27" i="2"/>
  <c r="BE28" i="2"/>
  <c r="BE29" i="2"/>
  <c r="BE30" i="2"/>
  <c r="BE31" i="2"/>
  <c r="BE32" i="2"/>
  <c r="BE33" i="2"/>
  <c r="BE34" i="2"/>
  <c r="BE35" i="2"/>
  <c r="BE36" i="2"/>
  <c r="BE37" i="2"/>
  <c r="BE38" i="2"/>
  <c r="BE39" i="2"/>
  <c r="BE40" i="2"/>
  <c r="BE41" i="2"/>
  <c r="BE42" i="2"/>
  <c r="BE43" i="2"/>
  <c r="BE44" i="2"/>
  <c r="BE45" i="2"/>
  <c r="BE46" i="2"/>
  <c r="BE47" i="2"/>
  <c r="BE48" i="2"/>
  <c r="BE49" i="2"/>
  <c r="BE50" i="2"/>
  <c r="BE51" i="2"/>
  <c r="BE52" i="2"/>
  <c r="BE53" i="2"/>
  <c r="BE54" i="2"/>
  <c r="BE55" i="2"/>
  <c r="BE56" i="2"/>
  <c r="BE57" i="2"/>
  <c r="BE58" i="2"/>
  <c r="BE59" i="2"/>
  <c r="BE60" i="2"/>
  <c r="BE61" i="2"/>
  <c r="BE62" i="2"/>
  <c r="BE63" i="2"/>
  <c r="BE64" i="2"/>
  <c r="BE65" i="2"/>
  <c r="BE66" i="2"/>
  <c r="BE67" i="2"/>
  <c r="BE68" i="2"/>
  <c r="BE69" i="2"/>
  <c r="BE70" i="2"/>
  <c r="BE71" i="2"/>
  <c r="BE72" i="2"/>
  <c r="BE73" i="2"/>
  <c r="BE74" i="2"/>
  <c r="BE75" i="2"/>
  <c r="BE76" i="2"/>
  <c r="BE77" i="2"/>
  <c r="BE78" i="2"/>
  <c r="BE79" i="2"/>
  <c r="BE80" i="2"/>
  <c r="BE81" i="2"/>
  <c r="BE82" i="2"/>
  <c r="BE83" i="2"/>
  <c r="BE84" i="2"/>
  <c r="BE85" i="2"/>
  <c r="BE86" i="2"/>
  <c r="BE87" i="2"/>
  <c r="BE88" i="2"/>
  <c r="BE89" i="2"/>
  <c r="BE90" i="2"/>
  <c r="BE91" i="2"/>
  <c r="BE92" i="2"/>
  <c r="BE93" i="2"/>
  <c r="BE94" i="2"/>
  <c r="BE95" i="2"/>
  <c r="BE96" i="2"/>
  <c r="BE97" i="2"/>
  <c r="BE98" i="2"/>
  <c r="BE99" i="2"/>
  <c r="BE100" i="2"/>
  <c r="BE101" i="2"/>
  <c r="BE102" i="2"/>
  <c r="BE103" i="2"/>
  <c r="BE104" i="2"/>
  <c r="BE105" i="2"/>
  <c r="BE106" i="2"/>
  <c r="BE107" i="2"/>
  <c r="BE108" i="2"/>
  <c r="BE109" i="2"/>
  <c r="BE110" i="2"/>
  <c r="BE111" i="2"/>
  <c r="BE112" i="2"/>
  <c r="BE113" i="2"/>
  <c r="BE114" i="2"/>
  <c r="BE115" i="2"/>
  <c r="BE116" i="2"/>
  <c r="BE117" i="2"/>
  <c r="BE118" i="2"/>
  <c r="BE119" i="2"/>
  <c r="BE120" i="2"/>
  <c r="BE121" i="2"/>
  <c r="BE122" i="2"/>
  <c r="BE123" i="2"/>
  <c r="BE124" i="2"/>
  <c r="BE125" i="2"/>
  <c r="BE126" i="2"/>
  <c r="BE127" i="2"/>
  <c r="BE128" i="2"/>
  <c r="BE129" i="2"/>
  <c r="BE130" i="2"/>
  <c r="BE131" i="2"/>
  <c r="BE132" i="2"/>
  <c r="BE133" i="2"/>
  <c r="BE134" i="2"/>
  <c r="BE135" i="2"/>
  <c r="BE136" i="2"/>
  <c r="BE137" i="2"/>
  <c r="BE138" i="2"/>
  <c r="BE139" i="2"/>
  <c r="BE140" i="2"/>
  <c r="BE141" i="2"/>
  <c r="BE142" i="2"/>
  <c r="BE143" i="2"/>
  <c r="BE144" i="2"/>
  <c r="BE145" i="2"/>
  <c r="BE146" i="2"/>
  <c r="BE147" i="2"/>
  <c r="BE148" i="2"/>
  <c r="BE149" i="2"/>
  <c r="BE150" i="2"/>
  <c r="BE151" i="2"/>
  <c r="BE152" i="2"/>
  <c r="BE153" i="2"/>
  <c r="BE154" i="2"/>
  <c r="BE155" i="2"/>
  <c r="BE156" i="2"/>
  <c r="BE157" i="2"/>
  <c r="BE158" i="2"/>
  <c r="BE159" i="2"/>
  <c r="BE160" i="2"/>
  <c r="BE161" i="2"/>
  <c r="BE162" i="2"/>
  <c r="BE163" i="2"/>
  <c r="BE164" i="2"/>
  <c r="BE165" i="2"/>
  <c r="BE166" i="2"/>
  <c r="BE167" i="2"/>
  <c r="BE168" i="2"/>
  <c r="BE169" i="2"/>
  <c r="BE170" i="2"/>
  <c r="BE171" i="2"/>
  <c r="BE172" i="2"/>
  <c r="BE173" i="2"/>
  <c r="BE174" i="2"/>
  <c r="BE175" i="2"/>
  <c r="BE176" i="2"/>
  <c r="BE177" i="2"/>
  <c r="BE178" i="2"/>
  <c r="BE179" i="2"/>
  <c r="BE180" i="2"/>
  <c r="BE181" i="2"/>
  <c r="BE182" i="2"/>
  <c r="BE183" i="2"/>
  <c r="BE184" i="2"/>
  <c r="BE185" i="2"/>
  <c r="BE186" i="2"/>
  <c r="BE187" i="2"/>
  <c r="BE188" i="2"/>
  <c r="BE189" i="2"/>
  <c r="BE190" i="2"/>
  <c r="BE191" i="2"/>
  <c r="BE192" i="2"/>
  <c r="BE193" i="2"/>
  <c r="BE194" i="2"/>
  <c r="BE195" i="2"/>
  <c r="BE196" i="2"/>
  <c r="BE197" i="2"/>
  <c r="BE198" i="2"/>
  <c r="BE199" i="2"/>
  <c r="BE200" i="2"/>
  <c r="BD2" i="2"/>
  <c r="BD3" i="2"/>
  <c r="BD4" i="2"/>
  <c r="BD5" i="2"/>
  <c r="BD6" i="2"/>
  <c r="BD7" i="2"/>
  <c r="BD8" i="2"/>
  <c r="BD9" i="2"/>
  <c r="BD10" i="2"/>
  <c r="BD11" i="2"/>
  <c r="BD12" i="2"/>
  <c r="BD13" i="2"/>
  <c r="BD14" i="2"/>
  <c r="BD15" i="2"/>
  <c r="BD16" i="2"/>
  <c r="BD17" i="2"/>
  <c r="BD18" i="2"/>
  <c r="BD19" i="2"/>
  <c r="BD20" i="2"/>
  <c r="BD21" i="2"/>
  <c r="BD22" i="2"/>
  <c r="BD23" i="2"/>
  <c r="BD24" i="2"/>
  <c r="BD25" i="2"/>
  <c r="BD26" i="2"/>
  <c r="BD27" i="2"/>
  <c r="BD28" i="2"/>
  <c r="BD29" i="2"/>
  <c r="BD30" i="2"/>
  <c r="BD31" i="2"/>
  <c r="BD32" i="2"/>
  <c r="BD33" i="2"/>
  <c r="BD34" i="2"/>
  <c r="BD35" i="2"/>
  <c r="BD36" i="2"/>
  <c r="BD37" i="2"/>
  <c r="BD38" i="2"/>
  <c r="BD39" i="2"/>
  <c r="BD40" i="2"/>
  <c r="BD41" i="2"/>
  <c r="BD42" i="2"/>
  <c r="BD43" i="2"/>
  <c r="BD44" i="2"/>
  <c r="BD45" i="2"/>
  <c r="BD46" i="2"/>
  <c r="BD47" i="2"/>
  <c r="BD48" i="2"/>
  <c r="BD49" i="2"/>
  <c r="BD50" i="2"/>
  <c r="BD51" i="2"/>
  <c r="BD52" i="2"/>
  <c r="BD53" i="2"/>
  <c r="BD54" i="2"/>
  <c r="BD55" i="2"/>
  <c r="BD56" i="2"/>
  <c r="BD57" i="2"/>
  <c r="BD58" i="2"/>
  <c r="BD59" i="2"/>
  <c r="BD60" i="2"/>
  <c r="BD61" i="2"/>
  <c r="BD62" i="2"/>
  <c r="BD63" i="2"/>
  <c r="BD64" i="2"/>
  <c r="BD65" i="2"/>
  <c r="BD66" i="2"/>
  <c r="BD67" i="2"/>
  <c r="BD68" i="2"/>
  <c r="BD69" i="2"/>
  <c r="BD70" i="2"/>
  <c r="BD71" i="2"/>
  <c r="BD72" i="2"/>
  <c r="BD73" i="2"/>
  <c r="BD74" i="2"/>
  <c r="BD75" i="2"/>
  <c r="BD76" i="2"/>
  <c r="BD77" i="2"/>
  <c r="BD78" i="2"/>
  <c r="BD79" i="2"/>
  <c r="BD80" i="2"/>
  <c r="BD81" i="2"/>
  <c r="BD82" i="2"/>
  <c r="BD83" i="2"/>
  <c r="BD84" i="2"/>
  <c r="BD85" i="2"/>
  <c r="BD86" i="2"/>
  <c r="BD87" i="2"/>
  <c r="BD88" i="2"/>
  <c r="BD89" i="2"/>
  <c r="BD90" i="2"/>
  <c r="BD91" i="2"/>
  <c r="BD92" i="2"/>
  <c r="BD93" i="2"/>
  <c r="BD94" i="2"/>
  <c r="BD95" i="2"/>
  <c r="BD96" i="2"/>
  <c r="BD97" i="2"/>
  <c r="BD98" i="2"/>
  <c r="BD99" i="2"/>
  <c r="BD100" i="2"/>
  <c r="BD101" i="2"/>
  <c r="BD102" i="2"/>
  <c r="BD103" i="2"/>
  <c r="BD104" i="2"/>
  <c r="BD105" i="2"/>
  <c r="BD106" i="2"/>
  <c r="BD107" i="2"/>
  <c r="BD108" i="2"/>
  <c r="BD109" i="2"/>
  <c r="BD110" i="2"/>
  <c r="BD111" i="2"/>
  <c r="BD112" i="2"/>
  <c r="BD113" i="2"/>
  <c r="BD114" i="2"/>
  <c r="BD115" i="2"/>
  <c r="BD116" i="2"/>
  <c r="BD117" i="2"/>
  <c r="BD118" i="2"/>
  <c r="BD119" i="2"/>
  <c r="BD120" i="2"/>
  <c r="BD121" i="2"/>
  <c r="BD122" i="2"/>
  <c r="BD123" i="2"/>
  <c r="BD124" i="2"/>
  <c r="BD125" i="2"/>
  <c r="BD126" i="2"/>
  <c r="BD127" i="2"/>
  <c r="BD128" i="2"/>
  <c r="BD129" i="2"/>
  <c r="BD130" i="2"/>
  <c r="BD131" i="2"/>
  <c r="BD132" i="2"/>
  <c r="BD133" i="2"/>
  <c r="BD134" i="2"/>
  <c r="BD135" i="2"/>
  <c r="BD136" i="2"/>
  <c r="BD137" i="2"/>
  <c r="BD138" i="2"/>
  <c r="BD139" i="2"/>
  <c r="BD140" i="2"/>
  <c r="BD141" i="2"/>
  <c r="BD142" i="2"/>
  <c r="BD143" i="2"/>
  <c r="BD144" i="2"/>
  <c r="BD145" i="2"/>
  <c r="BD146" i="2"/>
  <c r="BD147" i="2"/>
  <c r="BD148" i="2"/>
  <c r="BD149" i="2"/>
  <c r="BD150" i="2"/>
  <c r="BD151" i="2"/>
  <c r="BD152" i="2"/>
  <c r="BD153" i="2"/>
  <c r="BD154" i="2"/>
  <c r="BD155" i="2"/>
  <c r="BD156" i="2"/>
  <c r="BD157" i="2"/>
  <c r="BD158" i="2"/>
  <c r="BD159" i="2"/>
  <c r="BD160" i="2"/>
  <c r="BD161" i="2"/>
  <c r="BD162" i="2"/>
  <c r="BD163" i="2"/>
  <c r="BD164" i="2"/>
  <c r="BD165" i="2"/>
  <c r="BD166" i="2"/>
  <c r="BD167" i="2"/>
  <c r="BD168" i="2"/>
  <c r="BD169" i="2"/>
  <c r="BD170" i="2"/>
  <c r="BD171" i="2"/>
  <c r="BD172" i="2"/>
  <c r="BD173" i="2"/>
  <c r="BD174" i="2"/>
  <c r="BD175" i="2"/>
  <c r="BD176" i="2"/>
  <c r="BD177" i="2"/>
  <c r="BD178" i="2"/>
  <c r="BD179" i="2"/>
  <c r="BD180" i="2"/>
  <c r="BD181" i="2"/>
  <c r="BD182" i="2"/>
  <c r="BD183" i="2"/>
  <c r="BD184" i="2"/>
  <c r="BD185" i="2"/>
  <c r="BD186" i="2"/>
  <c r="BD187" i="2"/>
  <c r="BD188" i="2"/>
  <c r="BD189" i="2"/>
  <c r="BD190" i="2"/>
  <c r="BD191" i="2"/>
  <c r="BD192" i="2"/>
  <c r="BD193" i="2"/>
  <c r="BD194" i="2"/>
  <c r="BD195" i="2"/>
  <c r="BD196" i="2"/>
  <c r="BD197" i="2"/>
  <c r="BD198" i="2"/>
  <c r="BD199" i="2"/>
  <c r="BD200" i="2"/>
  <c r="BC2" i="2"/>
  <c r="BC3" i="2"/>
  <c r="BC4" i="2"/>
  <c r="BC5" i="2"/>
  <c r="BC6" i="2"/>
  <c r="BC7" i="2"/>
  <c r="BC8" i="2"/>
  <c r="BC9" i="2"/>
  <c r="BC10" i="2"/>
  <c r="BC11" i="2"/>
  <c r="BC12" i="2"/>
  <c r="BC13" i="2"/>
  <c r="BC14" i="2"/>
  <c r="BC15" i="2"/>
  <c r="BC16" i="2"/>
  <c r="BC17" i="2"/>
  <c r="BC18" i="2"/>
  <c r="BC19" i="2"/>
  <c r="BC20" i="2"/>
  <c r="BC21" i="2"/>
  <c r="BC22" i="2"/>
  <c r="BC23" i="2"/>
  <c r="BC24" i="2"/>
  <c r="BC25" i="2"/>
  <c r="BC26" i="2"/>
  <c r="BC27" i="2"/>
  <c r="BC28" i="2"/>
  <c r="BC29" i="2"/>
  <c r="BC30" i="2"/>
  <c r="BC31" i="2"/>
  <c r="BC32" i="2"/>
  <c r="BC33" i="2"/>
  <c r="BC34" i="2"/>
  <c r="BC35" i="2"/>
  <c r="BC36" i="2"/>
  <c r="BC37" i="2"/>
  <c r="BC38" i="2"/>
  <c r="BC39" i="2"/>
  <c r="BC40" i="2"/>
  <c r="BC41" i="2"/>
  <c r="BC42" i="2"/>
  <c r="BC43" i="2"/>
  <c r="BC44" i="2"/>
  <c r="BC45" i="2"/>
  <c r="BC46" i="2"/>
  <c r="BC47" i="2"/>
  <c r="BC48" i="2"/>
  <c r="BC49" i="2"/>
  <c r="BC50" i="2"/>
  <c r="BC51" i="2"/>
  <c r="BC52" i="2"/>
  <c r="BC53" i="2"/>
  <c r="BC54" i="2"/>
  <c r="BC55" i="2"/>
  <c r="BC56" i="2"/>
  <c r="BC57" i="2"/>
  <c r="BC58" i="2"/>
  <c r="BC59" i="2"/>
  <c r="BC60" i="2"/>
  <c r="BC61" i="2"/>
  <c r="BC62" i="2"/>
  <c r="BC63" i="2"/>
  <c r="BC64" i="2"/>
  <c r="BC65" i="2"/>
  <c r="BC66" i="2"/>
  <c r="BC67" i="2"/>
  <c r="BC68" i="2"/>
  <c r="BC69" i="2"/>
  <c r="BC70" i="2"/>
  <c r="BC71" i="2"/>
  <c r="BC72" i="2"/>
  <c r="BC73" i="2"/>
  <c r="BC74" i="2"/>
  <c r="BC75" i="2"/>
  <c r="BC76" i="2"/>
  <c r="BC77" i="2"/>
  <c r="BC78" i="2"/>
  <c r="BC79" i="2"/>
  <c r="BC80" i="2"/>
  <c r="BC81" i="2"/>
  <c r="BC82" i="2"/>
  <c r="BC83" i="2"/>
  <c r="BC84" i="2"/>
  <c r="BC85" i="2"/>
  <c r="BC86" i="2"/>
  <c r="BC87" i="2"/>
  <c r="BC88" i="2"/>
  <c r="BC89" i="2"/>
  <c r="BC90" i="2"/>
  <c r="BC91" i="2"/>
  <c r="BC92" i="2"/>
  <c r="BC93" i="2"/>
  <c r="BC94" i="2"/>
  <c r="BC95" i="2"/>
  <c r="BC96" i="2"/>
  <c r="BC97" i="2"/>
  <c r="BC98" i="2"/>
  <c r="BC99" i="2"/>
  <c r="BC100" i="2"/>
  <c r="BC101" i="2"/>
  <c r="BC102" i="2"/>
  <c r="BC103" i="2"/>
  <c r="BC104" i="2"/>
  <c r="BC105" i="2"/>
  <c r="BC106" i="2"/>
  <c r="BC107" i="2"/>
  <c r="BC108" i="2"/>
  <c r="BC109" i="2"/>
  <c r="BC110" i="2"/>
  <c r="BC111" i="2"/>
  <c r="BC112" i="2"/>
  <c r="BC113" i="2"/>
  <c r="BC114" i="2"/>
  <c r="BC115" i="2"/>
  <c r="BC116" i="2"/>
  <c r="BC117" i="2"/>
  <c r="BC118" i="2"/>
  <c r="BC119" i="2"/>
  <c r="BC120" i="2"/>
  <c r="BC121" i="2"/>
  <c r="BC122" i="2"/>
  <c r="BC123" i="2"/>
  <c r="BC124" i="2"/>
  <c r="BC125" i="2"/>
  <c r="BC126" i="2"/>
  <c r="BC127" i="2"/>
  <c r="BC128" i="2"/>
  <c r="BC129" i="2"/>
  <c r="BC130" i="2"/>
  <c r="BC131" i="2"/>
  <c r="BC132" i="2"/>
  <c r="BC133" i="2"/>
  <c r="BC134" i="2"/>
  <c r="BC135" i="2"/>
  <c r="BC136" i="2"/>
  <c r="BC137" i="2"/>
  <c r="BC138" i="2"/>
  <c r="BC139" i="2"/>
  <c r="BC140" i="2"/>
  <c r="BC141" i="2"/>
  <c r="BC142" i="2"/>
  <c r="BC143" i="2"/>
  <c r="BC144" i="2"/>
  <c r="BC145" i="2"/>
  <c r="BC146" i="2"/>
  <c r="BC147" i="2"/>
  <c r="BC148" i="2"/>
  <c r="BC149" i="2"/>
  <c r="BC150" i="2"/>
  <c r="BC151" i="2"/>
  <c r="BC152" i="2"/>
  <c r="BC153" i="2"/>
  <c r="BC154" i="2"/>
  <c r="BC155" i="2"/>
  <c r="BC156" i="2"/>
  <c r="BC157" i="2"/>
  <c r="BC158" i="2"/>
  <c r="BC159" i="2"/>
  <c r="BC160" i="2"/>
  <c r="BC161" i="2"/>
  <c r="BC162" i="2"/>
  <c r="BC163" i="2"/>
  <c r="BC164" i="2"/>
  <c r="BC165" i="2"/>
  <c r="BC166" i="2"/>
  <c r="BC167" i="2"/>
  <c r="BC168" i="2"/>
  <c r="BC169" i="2"/>
  <c r="BC170" i="2"/>
  <c r="BC171" i="2"/>
  <c r="BC172" i="2"/>
  <c r="BC173" i="2"/>
  <c r="BC174" i="2"/>
  <c r="BC175" i="2"/>
  <c r="BC176" i="2"/>
  <c r="BC177" i="2"/>
  <c r="BC178" i="2"/>
  <c r="BC179" i="2"/>
  <c r="BC180" i="2"/>
  <c r="BC181" i="2"/>
  <c r="BC182" i="2"/>
  <c r="BC183" i="2"/>
  <c r="BC184" i="2"/>
  <c r="BC185" i="2"/>
  <c r="BC186" i="2"/>
  <c r="BC187" i="2"/>
  <c r="BC188" i="2"/>
  <c r="BC189" i="2"/>
  <c r="BC190" i="2"/>
  <c r="BC191" i="2"/>
  <c r="BC192" i="2"/>
  <c r="BC193" i="2"/>
  <c r="BC194" i="2"/>
  <c r="BC195" i="2"/>
  <c r="BC196" i="2"/>
  <c r="BC197" i="2"/>
  <c r="BC198" i="2"/>
  <c r="BC199" i="2"/>
  <c r="BC200" i="2"/>
  <c r="BB2" i="2"/>
  <c r="BB3" i="2"/>
  <c r="BB4" i="2"/>
  <c r="BB5" i="2"/>
  <c r="BB6" i="2"/>
  <c r="BB7" i="2"/>
  <c r="BB8" i="2"/>
  <c r="BB9" i="2"/>
  <c r="BB10" i="2"/>
  <c r="BB11" i="2"/>
  <c r="BB12" i="2"/>
  <c r="BB13" i="2"/>
  <c r="BB14" i="2"/>
  <c r="BB15" i="2"/>
  <c r="BB16" i="2"/>
  <c r="BB17" i="2"/>
  <c r="BB18" i="2"/>
  <c r="BB19" i="2"/>
  <c r="BB20" i="2"/>
  <c r="BB21" i="2"/>
  <c r="BB22" i="2"/>
  <c r="BB23" i="2"/>
  <c r="BB24" i="2"/>
  <c r="BB25" i="2"/>
  <c r="BB26" i="2"/>
  <c r="BB27" i="2"/>
  <c r="BB28" i="2"/>
  <c r="BB29" i="2"/>
  <c r="BB30" i="2"/>
  <c r="BB31" i="2"/>
  <c r="BB32" i="2"/>
  <c r="BB33" i="2"/>
  <c r="BB34" i="2"/>
  <c r="BB35" i="2"/>
  <c r="BB36" i="2"/>
  <c r="BB37" i="2"/>
  <c r="BB38" i="2"/>
  <c r="BB39" i="2"/>
  <c r="BB40" i="2"/>
  <c r="BB41" i="2"/>
  <c r="BB42" i="2"/>
  <c r="BB43" i="2"/>
  <c r="BB44" i="2"/>
  <c r="BB45" i="2"/>
  <c r="BB46" i="2"/>
  <c r="BB47" i="2"/>
  <c r="BB48" i="2"/>
  <c r="BB49" i="2"/>
  <c r="BB50" i="2"/>
  <c r="BB51" i="2"/>
  <c r="BB52" i="2"/>
  <c r="BB53" i="2"/>
  <c r="BB54" i="2"/>
  <c r="BB55" i="2"/>
  <c r="BB56" i="2"/>
  <c r="BB57" i="2"/>
  <c r="BB58" i="2"/>
  <c r="BB59" i="2"/>
  <c r="BB60" i="2"/>
  <c r="BB61" i="2"/>
  <c r="BB62" i="2"/>
  <c r="BB63" i="2"/>
  <c r="BB64" i="2"/>
  <c r="BB65" i="2"/>
  <c r="BB66" i="2"/>
  <c r="BB67" i="2"/>
  <c r="BB68" i="2"/>
  <c r="BB69" i="2"/>
  <c r="BB70" i="2"/>
  <c r="BB71" i="2"/>
  <c r="BB72" i="2"/>
  <c r="BB73" i="2"/>
  <c r="BB74" i="2"/>
  <c r="BB75" i="2"/>
  <c r="BB76" i="2"/>
  <c r="BB77" i="2"/>
  <c r="BB78" i="2"/>
  <c r="BB79" i="2"/>
  <c r="BB80" i="2"/>
  <c r="BB81" i="2"/>
  <c r="BB82" i="2"/>
  <c r="BB83" i="2"/>
  <c r="BB84" i="2"/>
  <c r="BB85" i="2"/>
  <c r="BB86" i="2"/>
  <c r="BB87" i="2"/>
  <c r="BB88" i="2"/>
  <c r="BB89" i="2"/>
  <c r="BB90" i="2"/>
  <c r="BB91" i="2"/>
  <c r="BB92" i="2"/>
  <c r="BB93" i="2"/>
  <c r="BB94" i="2"/>
  <c r="BB95" i="2"/>
  <c r="BB96" i="2"/>
  <c r="BB97" i="2"/>
  <c r="BB98" i="2"/>
  <c r="BB99" i="2"/>
  <c r="BB100" i="2"/>
  <c r="BB101" i="2"/>
  <c r="BB102" i="2"/>
  <c r="BB103" i="2"/>
  <c r="BB104" i="2"/>
  <c r="BB105" i="2"/>
  <c r="BB106" i="2"/>
  <c r="BB107" i="2"/>
  <c r="BB108" i="2"/>
  <c r="BB109" i="2"/>
  <c r="BB110" i="2"/>
  <c r="BB111" i="2"/>
  <c r="BB112" i="2"/>
  <c r="BB113" i="2"/>
  <c r="BB114" i="2"/>
  <c r="BB115" i="2"/>
  <c r="BB116" i="2"/>
  <c r="BB117" i="2"/>
  <c r="BB118" i="2"/>
  <c r="BB119" i="2"/>
  <c r="BB120" i="2"/>
  <c r="BB121" i="2"/>
  <c r="BB122" i="2"/>
  <c r="BB123" i="2"/>
  <c r="BB124" i="2"/>
  <c r="BB125" i="2"/>
  <c r="BB126" i="2"/>
  <c r="BB127" i="2"/>
  <c r="BB128" i="2"/>
  <c r="BB129" i="2"/>
  <c r="BB130" i="2"/>
  <c r="BB131" i="2"/>
  <c r="BB132" i="2"/>
  <c r="BB133" i="2"/>
  <c r="BB134" i="2"/>
  <c r="BB135" i="2"/>
  <c r="BB136" i="2"/>
  <c r="BB137" i="2"/>
  <c r="BB138" i="2"/>
  <c r="BB139" i="2"/>
  <c r="BB140" i="2"/>
  <c r="BB141" i="2"/>
  <c r="BB142" i="2"/>
  <c r="BB143" i="2"/>
  <c r="BB144" i="2"/>
  <c r="BB145" i="2"/>
  <c r="BB146" i="2"/>
  <c r="BB147" i="2"/>
  <c r="BB148" i="2"/>
  <c r="BB149" i="2"/>
  <c r="BB150" i="2"/>
  <c r="BB151" i="2"/>
  <c r="BB152" i="2"/>
  <c r="BB153" i="2"/>
  <c r="BB154" i="2"/>
  <c r="BB155" i="2"/>
  <c r="BB156" i="2"/>
  <c r="BB157" i="2"/>
  <c r="BB158" i="2"/>
  <c r="BB159" i="2"/>
  <c r="BB160" i="2"/>
  <c r="BB161" i="2"/>
  <c r="BB162" i="2"/>
  <c r="BB163" i="2"/>
  <c r="BB164" i="2"/>
  <c r="BB165" i="2"/>
  <c r="BB166" i="2"/>
  <c r="BB167" i="2"/>
  <c r="BB168" i="2"/>
  <c r="BB169" i="2"/>
  <c r="BB170" i="2"/>
  <c r="BB171" i="2"/>
  <c r="BB172" i="2"/>
  <c r="BB173" i="2"/>
  <c r="BB174" i="2"/>
  <c r="BB175" i="2"/>
  <c r="BB176" i="2"/>
  <c r="BB177" i="2"/>
  <c r="BB178" i="2"/>
  <c r="BB179" i="2"/>
  <c r="BB180" i="2"/>
  <c r="BB181" i="2"/>
  <c r="BB182" i="2"/>
  <c r="BB183" i="2"/>
  <c r="BB184" i="2"/>
  <c r="BB185" i="2"/>
  <c r="BB186" i="2"/>
  <c r="BB187" i="2"/>
  <c r="BB188" i="2"/>
  <c r="BB189" i="2"/>
  <c r="BB190" i="2"/>
  <c r="BB191" i="2"/>
  <c r="BB192" i="2"/>
  <c r="BB193" i="2"/>
  <c r="BB194" i="2"/>
  <c r="BB195" i="2"/>
  <c r="BB196" i="2"/>
  <c r="BB197" i="2"/>
  <c r="BB198" i="2"/>
  <c r="BB199" i="2"/>
  <c r="BB200" i="2"/>
  <c r="BA2" i="2"/>
  <c r="BA3" i="2"/>
  <c r="BA4" i="2"/>
  <c r="BA5" i="2"/>
  <c r="BA6" i="2"/>
  <c r="BA7" i="2"/>
  <c r="BA8" i="2"/>
  <c r="BA9" i="2"/>
  <c r="BA10" i="2"/>
  <c r="BA11" i="2"/>
  <c r="BA12" i="2"/>
  <c r="BA13" i="2"/>
  <c r="BA14" i="2"/>
  <c r="BA15" i="2"/>
  <c r="BA16" i="2"/>
  <c r="BA17" i="2"/>
  <c r="BA18" i="2"/>
  <c r="BA19" i="2"/>
  <c r="BA20" i="2"/>
  <c r="BA21" i="2"/>
  <c r="BA22" i="2"/>
  <c r="BA23" i="2"/>
  <c r="BA24" i="2"/>
  <c r="BA25" i="2"/>
  <c r="BA26" i="2"/>
  <c r="BA27" i="2"/>
  <c r="BA28" i="2"/>
  <c r="BA29" i="2"/>
  <c r="BA30" i="2"/>
  <c r="BA31" i="2"/>
  <c r="BA32" i="2"/>
  <c r="BA33" i="2"/>
  <c r="BA34" i="2"/>
  <c r="BA35" i="2"/>
  <c r="BA36" i="2"/>
  <c r="BA37" i="2"/>
  <c r="BA38" i="2"/>
  <c r="BA39" i="2"/>
  <c r="BA40" i="2"/>
  <c r="BA41" i="2"/>
  <c r="BA42" i="2"/>
  <c r="BA43" i="2"/>
  <c r="BA44" i="2"/>
  <c r="BA45" i="2"/>
  <c r="BA46" i="2"/>
  <c r="BA47" i="2"/>
  <c r="BA48" i="2"/>
  <c r="BA49" i="2"/>
  <c r="BA50" i="2"/>
  <c r="BA51" i="2"/>
  <c r="BA52" i="2"/>
  <c r="BA53" i="2"/>
  <c r="BA54" i="2"/>
  <c r="BA55" i="2"/>
  <c r="BA56" i="2"/>
  <c r="BA57" i="2"/>
  <c r="BA58" i="2"/>
  <c r="BA59" i="2"/>
  <c r="BA60" i="2"/>
  <c r="BA61" i="2"/>
  <c r="BA62" i="2"/>
  <c r="BA63" i="2"/>
  <c r="BA64" i="2"/>
  <c r="BA65" i="2"/>
  <c r="BA66" i="2"/>
  <c r="BA67" i="2"/>
  <c r="BA68" i="2"/>
  <c r="BA69" i="2"/>
  <c r="BA70" i="2"/>
  <c r="BA71" i="2"/>
  <c r="BA72" i="2"/>
  <c r="BA73" i="2"/>
  <c r="BA74" i="2"/>
  <c r="BA75" i="2"/>
  <c r="BA76" i="2"/>
  <c r="BA77" i="2"/>
  <c r="BA78" i="2"/>
  <c r="BA79" i="2"/>
  <c r="BA80" i="2"/>
  <c r="BA81" i="2"/>
  <c r="BA82" i="2"/>
  <c r="BA83" i="2"/>
  <c r="BA84" i="2"/>
  <c r="BA85" i="2"/>
  <c r="BA86" i="2"/>
  <c r="BA87" i="2"/>
  <c r="BA88" i="2"/>
  <c r="BA89" i="2"/>
  <c r="BA90" i="2"/>
  <c r="BA91" i="2"/>
  <c r="BA92" i="2"/>
  <c r="BA93" i="2"/>
  <c r="BA94" i="2"/>
  <c r="BA95" i="2"/>
  <c r="BA96" i="2"/>
  <c r="BA97" i="2"/>
  <c r="BA98" i="2"/>
  <c r="BA99" i="2"/>
  <c r="BA100" i="2"/>
  <c r="BA101" i="2"/>
  <c r="BA102" i="2"/>
  <c r="BA103" i="2"/>
  <c r="BA104" i="2"/>
  <c r="BA105" i="2"/>
  <c r="BA106" i="2"/>
  <c r="BA107" i="2"/>
  <c r="BA108" i="2"/>
  <c r="BA109" i="2"/>
  <c r="BA110" i="2"/>
  <c r="BA111" i="2"/>
  <c r="BA112" i="2"/>
  <c r="BA113" i="2"/>
  <c r="BA114" i="2"/>
  <c r="BA115" i="2"/>
  <c r="BA116" i="2"/>
  <c r="BA117" i="2"/>
  <c r="BA118" i="2"/>
  <c r="BA119" i="2"/>
  <c r="BA120" i="2"/>
  <c r="BA121" i="2"/>
  <c r="BA122" i="2"/>
  <c r="BA123" i="2"/>
  <c r="BA124" i="2"/>
  <c r="BA125" i="2"/>
  <c r="BA126" i="2"/>
  <c r="BA127" i="2"/>
  <c r="BA128" i="2"/>
  <c r="BA129" i="2"/>
  <c r="BA130" i="2"/>
  <c r="BA131" i="2"/>
  <c r="BA132" i="2"/>
  <c r="BA133" i="2"/>
  <c r="BA134" i="2"/>
  <c r="BA135" i="2"/>
  <c r="BA136" i="2"/>
  <c r="BA137" i="2"/>
  <c r="BA138" i="2"/>
  <c r="BA139" i="2"/>
  <c r="BA140" i="2"/>
  <c r="BA141" i="2"/>
  <c r="BA142" i="2"/>
  <c r="BA143" i="2"/>
  <c r="BA144" i="2"/>
  <c r="BA145" i="2"/>
  <c r="BA146" i="2"/>
  <c r="BA147" i="2"/>
  <c r="BA148" i="2"/>
  <c r="BA149" i="2"/>
  <c r="BA150" i="2"/>
  <c r="BA151" i="2"/>
  <c r="BA152" i="2"/>
  <c r="BA153" i="2"/>
  <c r="BA154" i="2"/>
  <c r="BA155" i="2"/>
  <c r="BA156" i="2"/>
  <c r="BA157" i="2"/>
  <c r="BA158" i="2"/>
  <c r="BA159" i="2"/>
  <c r="BA160" i="2"/>
  <c r="BA161" i="2"/>
  <c r="BA162" i="2"/>
  <c r="BA163" i="2"/>
  <c r="BA164" i="2"/>
  <c r="BA165" i="2"/>
  <c r="BA166" i="2"/>
  <c r="BA167" i="2"/>
  <c r="BA168" i="2"/>
  <c r="BA169" i="2"/>
  <c r="BA170" i="2"/>
  <c r="BA171" i="2"/>
  <c r="BA172" i="2"/>
  <c r="BA173" i="2"/>
  <c r="BA174" i="2"/>
  <c r="BA175" i="2"/>
  <c r="BA176" i="2"/>
  <c r="BA177" i="2"/>
  <c r="BA178" i="2"/>
  <c r="BA179" i="2"/>
  <c r="BA180" i="2"/>
  <c r="BA181" i="2"/>
  <c r="BA182" i="2"/>
  <c r="BA183" i="2"/>
  <c r="BA184" i="2"/>
  <c r="BA185" i="2"/>
  <c r="BA186" i="2"/>
  <c r="BA187" i="2"/>
  <c r="BA188" i="2"/>
  <c r="BA189" i="2"/>
  <c r="BA190" i="2"/>
  <c r="BA191" i="2"/>
  <c r="BA192" i="2"/>
  <c r="BA193" i="2"/>
  <c r="BA194" i="2"/>
  <c r="BA195" i="2"/>
  <c r="BA196" i="2"/>
  <c r="BA197" i="2"/>
  <c r="BA198" i="2"/>
  <c r="BA199" i="2"/>
  <c r="BA200" i="2"/>
  <c r="AZ2" i="2"/>
  <c r="AZ3" i="2"/>
  <c r="AZ4" i="2"/>
  <c r="AZ5" i="2"/>
  <c r="AZ6" i="2"/>
  <c r="AZ7" i="2"/>
  <c r="AZ8" i="2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Z29" i="2"/>
  <c r="AZ30" i="2"/>
  <c r="AZ31" i="2"/>
  <c r="AZ32" i="2"/>
  <c r="AZ33" i="2"/>
  <c r="AZ34" i="2"/>
  <c r="AZ35" i="2"/>
  <c r="AZ36" i="2"/>
  <c r="AZ37" i="2"/>
  <c r="AZ38" i="2"/>
  <c r="AZ39" i="2"/>
  <c r="AZ40" i="2"/>
  <c r="AZ41" i="2"/>
  <c r="AZ42" i="2"/>
  <c r="AZ43" i="2"/>
  <c r="AZ44" i="2"/>
  <c r="AZ45" i="2"/>
  <c r="AZ46" i="2"/>
  <c r="AZ47" i="2"/>
  <c r="AZ48" i="2"/>
  <c r="AZ49" i="2"/>
  <c r="AZ50" i="2"/>
  <c r="AZ51" i="2"/>
  <c r="AZ52" i="2"/>
  <c r="AZ53" i="2"/>
  <c r="AZ54" i="2"/>
  <c r="AZ55" i="2"/>
  <c r="AZ56" i="2"/>
  <c r="AZ57" i="2"/>
  <c r="AZ58" i="2"/>
  <c r="AZ59" i="2"/>
  <c r="AZ60" i="2"/>
  <c r="AZ61" i="2"/>
  <c r="AZ62" i="2"/>
  <c r="AZ63" i="2"/>
  <c r="AZ64" i="2"/>
  <c r="AZ65" i="2"/>
  <c r="AZ66" i="2"/>
  <c r="AZ67" i="2"/>
  <c r="AZ68" i="2"/>
  <c r="AZ69" i="2"/>
  <c r="AZ70" i="2"/>
  <c r="AZ71" i="2"/>
  <c r="AZ72" i="2"/>
  <c r="AZ73" i="2"/>
  <c r="AZ74" i="2"/>
  <c r="AZ75" i="2"/>
  <c r="AZ76" i="2"/>
  <c r="AZ77" i="2"/>
  <c r="AZ78" i="2"/>
  <c r="AZ79" i="2"/>
  <c r="AZ80" i="2"/>
  <c r="AZ81" i="2"/>
  <c r="AZ82" i="2"/>
  <c r="AZ83" i="2"/>
  <c r="AZ84" i="2"/>
  <c r="AZ85" i="2"/>
  <c r="AZ86" i="2"/>
  <c r="AZ87" i="2"/>
  <c r="AZ88" i="2"/>
  <c r="AZ89" i="2"/>
  <c r="AZ90" i="2"/>
  <c r="AZ91" i="2"/>
  <c r="AZ92" i="2"/>
  <c r="AZ93" i="2"/>
  <c r="AZ94" i="2"/>
  <c r="AZ95" i="2"/>
  <c r="AZ96" i="2"/>
  <c r="AZ97" i="2"/>
  <c r="AZ98" i="2"/>
  <c r="AZ99" i="2"/>
  <c r="AZ100" i="2"/>
  <c r="AZ101" i="2"/>
  <c r="AZ102" i="2"/>
  <c r="AZ103" i="2"/>
  <c r="AZ104" i="2"/>
  <c r="AZ105" i="2"/>
  <c r="AZ106" i="2"/>
  <c r="AZ107" i="2"/>
  <c r="AZ108" i="2"/>
  <c r="AZ109" i="2"/>
  <c r="AZ110" i="2"/>
  <c r="AZ111" i="2"/>
  <c r="AZ112" i="2"/>
  <c r="AZ113" i="2"/>
  <c r="AZ114" i="2"/>
  <c r="AZ115" i="2"/>
  <c r="AZ116" i="2"/>
  <c r="AZ117" i="2"/>
  <c r="AZ118" i="2"/>
  <c r="AZ119" i="2"/>
  <c r="AZ120" i="2"/>
  <c r="AZ121" i="2"/>
  <c r="AZ122" i="2"/>
  <c r="AZ123" i="2"/>
  <c r="AZ124" i="2"/>
  <c r="AZ125" i="2"/>
  <c r="AZ126" i="2"/>
  <c r="AZ127" i="2"/>
  <c r="AZ128" i="2"/>
  <c r="AZ129" i="2"/>
  <c r="AZ130" i="2"/>
  <c r="AZ131" i="2"/>
  <c r="AZ132" i="2"/>
  <c r="AZ133" i="2"/>
  <c r="AZ134" i="2"/>
  <c r="AZ135" i="2"/>
  <c r="AZ136" i="2"/>
  <c r="AZ137" i="2"/>
  <c r="AZ138" i="2"/>
  <c r="AZ139" i="2"/>
  <c r="AZ140" i="2"/>
  <c r="AZ141" i="2"/>
  <c r="AZ142" i="2"/>
  <c r="AZ143" i="2"/>
  <c r="AZ144" i="2"/>
  <c r="AZ145" i="2"/>
  <c r="AZ146" i="2"/>
  <c r="AZ147" i="2"/>
  <c r="AZ148" i="2"/>
  <c r="AZ149" i="2"/>
  <c r="AZ150" i="2"/>
  <c r="AZ151" i="2"/>
  <c r="AZ152" i="2"/>
  <c r="AZ153" i="2"/>
  <c r="AZ154" i="2"/>
  <c r="AZ155" i="2"/>
  <c r="AZ156" i="2"/>
  <c r="AZ157" i="2"/>
  <c r="AZ158" i="2"/>
  <c r="AZ159" i="2"/>
  <c r="AZ160" i="2"/>
  <c r="AZ161" i="2"/>
  <c r="AZ162" i="2"/>
  <c r="AZ163" i="2"/>
  <c r="AZ164" i="2"/>
  <c r="AZ165" i="2"/>
  <c r="AZ166" i="2"/>
  <c r="AZ167" i="2"/>
  <c r="AZ168" i="2"/>
  <c r="AZ169" i="2"/>
  <c r="AZ170" i="2"/>
  <c r="AZ171" i="2"/>
  <c r="AZ172" i="2"/>
  <c r="AZ173" i="2"/>
  <c r="AZ174" i="2"/>
  <c r="AZ175" i="2"/>
  <c r="AZ176" i="2"/>
  <c r="AZ177" i="2"/>
  <c r="AZ178" i="2"/>
  <c r="AZ179" i="2"/>
  <c r="AZ180" i="2"/>
  <c r="AZ181" i="2"/>
  <c r="AZ182" i="2"/>
  <c r="AZ183" i="2"/>
  <c r="AZ184" i="2"/>
  <c r="AZ185" i="2"/>
  <c r="AZ186" i="2"/>
  <c r="AZ187" i="2"/>
  <c r="AZ188" i="2"/>
  <c r="AZ189" i="2"/>
  <c r="AZ190" i="2"/>
  <c r="AZ191" i="2"/>
  <c r="AZ192" i="2"/>
  <c r="AZ193" i="2"/>
  <c r="AZ194" i="2"/>
  <c r="AZ195" i="2"/>
  <c r="AZ196" i="2"/>
  <c r="AZ197" i="2"/>
  <c r="AZ198" i="2"/>
  <c r="AZ199" i="2"/>
  <c r="AZ200" i="2"/>
  <c r="AZ1" i="2"/>
  <c r="R1" i="2"/>
  <c r="R2" i="2"/>
  <c r="R3" i="2"/>
  <c r="R4" i="2"/>
  <c r="R5" i="2"/>
  <c r="R6" i="2"/>
  <c r="R7" i="2"/>
  <c r="R8" i="2"/>
  <c r="R9" i="2"/>
  <c r="R10" i="2"/>
  <c r="R11" i="2"/>
  <c r="R12" i="2"/>
  <c r="R13" i="2"/>
  <c r="R14" i="2"/>
  <c r="R15" i="2"/>
  <c r="R16" i="2"/>
  <c r="R17" i="2"/>
  <c r="R18" i="2"/>
  <c r="R19" i="2"/>
  <c r="R20" i="2"/>
  <c r="R21" i="2"/>
  <c r="R22" i="2"/>
  <c r="R23" i="2"/>
  <c r="R24" i="2"/>
  <c r="R25" i="2"/>
  <c r="R26" i="2"/>
  <c r="R27" i="2"/>
  <c r="R28" i="2"/>
  <c r="R29" i="2"/>
  <c r="R30" i="2"/>
  <c r="R31" i="2"/>
  <c r="R32" i="2"/>
  <c r="R33" i="2"/>
  <c r="R34" i="2"/>
  <c r="R35" i="2"/>
  <c r="R36" i="2"/>
  <c r="R37" i="2"/>
  <c r="R38" i="2"/>
  <c r="R39" i="2"/>
  <c r="R40" i="2"/>
  <c r="R41" i="2"/>
  <c r="R42" i="2"/>
  <c r="R43" i="2"/>
  <c r="R44" i="2"/>
  <c r="R45" i="2"/>
  <c r="R46" i="2"/>
  <c r="R47" i="2"/>
  <c r="R48" i="2"/>
  <c r="R49" i="2"/>
  <c r="R50" i="2"/>
  <c r="R51" i="2"/>
  <c r="R52" i="2"/>
  <c r="R53" i="2"/>
  <c r="R54" i="2"/>
  <c r="R55" i="2"/>
  <c r="R56" i="2"/>
  <c r="R57" i="2"/>
  <c r="R58" i="2"/>
  <c r="R59" i="2"/>
  <c r="R60" i="2"/>
  <c r="R61" i="2"/>
  <c r="R62" i="2"/>
  <c r="R63" i="2"/>
  <c r="R64" i="2"/>
  <c r="R65" i="2"/>
  <c r="R66" i="2"/>
  <c r="R67" i="2"/>
  <c r="R68" i="2"/>
  <c r="R69" i="2"/>
  <c r="R70" i="2"/>
  <c r="R71" i="2"/>
  <c r="R72" i="2"/>
  <c r="R73" i="2"/>
  <c r="R74" i="2"/>
  <c r="R75" i="2"/>
  <c r="R76" i="2"/>
  <c r="R77" i="2"/>
  <c r="R78" i="2"/>
  <c r="R79" i="2"/>
  <c r="R80" i="2"/>
  <c r="R81" i="2"/>
  <c r="R82" i="2"/>
  <c r="R83" i="2"/>
  <c r="R84" i="2"/>
  <c r="R85" i="2"/>
  <c r="R86" i="2"/>
  <c r="R87" i="2"/>
  <c r="R88" i="2"/>
  <c r="R89" i="2"/>
  <c r="R90" i="2"/>
  <c r="R91" i="2"/>
  <c r="R92" i="2"/>
  <c r="R93" i="2"/>
  <c r="R94" i="2"/>
  <c r="R95" i="2"/>
  <c r="R96" i="2"/>
  <c r="R97" i="2"/>
  <c r="R98" i="2"/>
  <c r="R99" i="2"/>
  <c r="R100" i="2"/>
  <c r="R101" i="2"/>
  <c r="R102" i="2"/>
  <c r="R103" i="2"/>
  <c r="R104" i="2"/>
  <c r="R105" i="2"/>
  <c r="R106" i="2"/>
  <c r="R107" i="2"/>
  <c r="R108" i="2"/>
  <c r="R109" i="2"/>
  <c r="R110" i="2"/>
  <c r="R111" i="2"/>
  <c r="R112" i="2"/>
  <c r="R113" i="2"/>
  <c r="R114" i="2"/>
  <c r="R115" i="2"/>
  <c r="R116" i="2"/>
  <c r="R117" i="2"/>
  <c r="R118" i="2"/>
  <c r="R119" i="2"/>
  <c r="R120" i="2"/>
  <c r="R121" i="2"/>
  <c r="R122" i="2"/>
  <c r="R123" i="2"/>
  <c r="R124" i="2"/>
  <c r="R125" i="2"/>
  <c r="R126" i="2"/>
  <c r="R127" i="2"/>
  <c r="R128" i="2"/>
  <c r="R129" i="2"/>
  <c r="R130" i="2"/>
  <c r="R131" i="2"/>
  <c r="R132" i="2"/>
  <c r="R133" i="2"/>
  <c r="R134" i="2"/>
  <c r="R135" i="2"/>
  <c r="R136" i="2"/>
  <c r="R137" i="2"/>
  <c r="R138" i="2"/>
  <c r="R139" i="2"/>
  <c r="R140" i="2"/>
  <c r="R141" i="2"/>
  <c r="R142" i="2"/>
  <c r="R143" i="2"/>
  <c r="R144" i="2"/>
  <c r="R145" i="2"/>
  <c r="R146" i="2"/>
  <c r="R147" i="2"/>
  <c r="R148" i="2"/>
  <c r="R149" i="2"/>
  <c r="R150" i="2"/>
  <c r="R151" i="2"/>
  <c r="R152" i="2"/>
  <c r="R153" i="2"/>
  <c r="R154" i="2"/>
  <c r="R155" i="2"/>
  <c r="R156" i="2"/>
  <c r="R157" i="2"/>
  <c r="R158" i="2"/>
  <c r="R159" i="2"/>
  <c r="R160" i="2"/>
  <c r="R161" i="2"/>
  <c r="R162" i="2"/>
  <c r="R163" i="2"/>
  <c r="R164" i="2"/>
  <c r="R165" i="2"/>
  <c r="R166" i="2"/>
  <c r="R167" i="2"/>
  <c r="R168" i="2"/>
  <c r="R169" i="2"/>
  <c r="R170" i="2"/>
  <c r="R171" i="2"/>
  <c r="R172" i="2"/>
  <c r="R173" i="2"/>
  <c r="R174" i="2"/>
  <c r="R175" i="2"/>
  <c r="R176" i="2"/>
  <c r="R177" i="2"/>
  <c r="R178" i="2"/>
  <c r="R179" i="2"/>
  <c r="R180" i="2"/>
  <c r="R181" i="2"/>
  <c r="R182" i="2"/>
  <c r="R183" i="2"/>
  <c r="R184" i="2"/>
  <c r="R185" i="2"/>
  <c r="R186" i="2"/>
  <c r="R187" i="2"/>
  <c r="R188" i="2"/>
  <c r="R189" i="2"/>
  <c r="R190" i="2"/>
  <c r="R191" i="2"/>
  <c r="R192" i="2"/>
  <c r="R193" i="2"/>
  <c r="R194" i="2"/>
  <c r="R195" i="2"/>
  <c r="R196" i="2"/>
  <c r="R197" i="2"/>
  <c r="R198" i="2"/>
  <c r="R199" i="2"/>
  <c r="R200" i="2"/>
  <c r="AA2" i="2"/>
  <c r="AA3" i="2"/>
  <c r="AA4" i="2"/>
  <c r="AA5" i="2"/>
  <c r="AA6" i="2"/>
  <c r="AA7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32" i="2"/>
  <c r="AA33" i="2"/>
  <c r="AA34" i="2"/>
  <c r="AA35" i="2"/>
  <c r="AA36" i="2"/>
  <c r="AA37" i="2"/>
  <c r="AA38" i="2"/>
  <c r="AA39" i="2"/>
  <c r="AA40" i="2"/>
  <c r="AA41" i="2"/>
  <c r="AA42" i="2"/>
  <c r="AA43" i="2"/>
  <c r="AA44" i="2"/>
  <c r="AA45" i="2"/>
  <c r="AA46" i="2"/>
  <c r="AA47" i="2"/>
  <c r="AA48" i="2"/>
  <c r="AA49" i="2"/>
  <c r="AA50" i="2"/>
  <c r="AA51" i="2"/>
  <c r="AA52" i="2"/>
  <c r="AA53" i="2"/>
  <c r="AA54" i="2"/>
  <c r="AA55" i="2"/>
  <c r="AA56" i="2"/>
  <c r="AA57" i="2"/>
  <c r="AA58" i="2"/>
  <c r="AA59" i="2"/>
  <c r="AA60" i="2"/>
  <c r="AA61" i="2"/>
  <c r="AA62" i="2"/>
  <c r="AA63" i="2"/>
  <c r="AA64" i="2"/>
  <c r="AA65" i="2"/>
  <c r="AA66" i="2"/>
  <c r="AA67" i="2"/>
  <c r="AA68" i="2"/>
  <c r="AA69" i="2"/>
  <c r="AA70" i="2"/>
  <c r="AA71" i="2"/>
  <c r="AA72" i="2"/>
  <c r="AA73" i="2"/>
  <c r="AA74" i="2"/>
  <c r="AA75" i="2"/>
  <c r="AA76" i="2"/>
  <c r="AA77" i="2"/>
  <c r="AA78" i="2"/>
  <c r="AA79" i="2"/>
  <c r="AA80" i="2"/>
  <c r="AA81" i="2"/>
  <c r="AA82" i="2"/>
  <c r="AA83" i="2"/>
  <c r="AA84" i="2"/>
  <c r="AA85" i="2"/>
  <c r="AA86" i="2"/>
  <c r="AA87" i="2"/>
  <c r="AA88" i="2"/>
  <c r="AA89" i="2"/>
  <c r="AA90" i="2"/>
  <c r="AA91" i="2"/>
  <c r="AA92" i="2"/>
  <c r="AA93" i="2"/>
  <c r="AA94" i="2"/>
  <c r="AA95" i="2"/>
  <c r="AA96" i="2"/>
  <c r="AA97" i="2"/>
  <c r="AA98" i="2"/>
  <c r="AA99" i="2"/>
  <c r="AA100" i="2"/>
  <c r="AA101" i="2"/>
  <c r="AA102" i="2"/>
  <c r="AA103" i="2"/>
  <c r="AA104" i="2"/>
  <c r="AA105" i="2"/>
  <c r="AA106" i="2"/>
  <c r="AA107" i="2"/>
  <c r="AA108" i="2"/>
  <c r="AA109" i="2"/>
  <c r="AA110" i="2"/>
  <c r="AA111" i="2"/>
  <c r="AA112" i="2"/>
  <c r="AA113" i="2"/>
  <c r="AA114" i="2"/>
  <c r="AA115" i="2"/>
  <c r="AA116" i="2"/>
  <c r="AA117" i="2"/>
  <c r="AA118" i="2"/>
  <c r="AA119" i="2"/>
  <c r="AA120" i="2"/>
  <c r="AA121" i="2"/>
  <c r="AA122" i="2"/>
  <c r="AA123" i="2"/>
  <c r="AA124" i="2"/>
  <c r="AA125" i="2"/>
  <c r="AA126" i="2"/>
  <c r="AA127" i="2"/>
  <c r="AA128" i="2"/>
  <c r="AA129" i="2"/>
  <c r="AA130" i="2"/>
  <c r="AA131" i="2"/>
  <c r="AA132" i="2"/>
  <c r="AA133" i="2"/>
  <c r="AA134" i="2"/>
  <c r="AA135" i="2"/>
  <c r="AA136" i="2"/>
  <c r="AA137" i="2"/>
  <c r="AA138" i="2"/>
  <c r="AA139" i="2"/>
  <c r="AA140" i="2"/>
  <c r="AA141" i="2"/>
  <c r="AA142" i="2"/>
  <c r="AA143" i="2"/>
  <c r="AA144" i="2"/>
  <c r="AA145" i="2"/>
  <c r="AA146" i="2"/>
  <c r="AA147" i="2"/>
  <c r="AA148" i="2"/>
  <c r="AA149" i="2"/>
  <c r="AA150" i="2"/>
  <c r="AA151" i="2"/>
  <c r="AA152" i="2"/>
  <c r="AA153" i="2"/>
  <c r="AA154" i="2"/>
  <c r="AA155" i="2"/>
  <c r="AA156" i="2"/>
  <c r="AA157" i="2"/>
  <c r="AA158" i="2"/>
  <c r="AA159" i="2"/>
  <c r="AA160" i="2"/>
  <c r="AA161" i="2"/>
  <c r="AA162" i="2"/>
  <c r="AA163" i="2"/>
  <c r="AA164" i="2"/>
  <c r="AA165" i="2"/>
  <c r="AA166" i="2"/>
  <c r="AA167" i="2"/>
  <c r="AA168" i="2"/>
  <c r="AA169" i="2"/>
  <c r="AA170" i="2"/>
  <c r="AA171" i="2"/>
  <c r="AA172" i="2"/>
  <c r="AA173" i="2"/>
  <c r="AA174" i="2"/>
  <c r="AA175" i="2"/>
  <c r="AA176" i="2"/>
  <c r="AA177" i="2"/>
  <c r="AA178" i="2"/>
  <c r="AA179" i="2"/>
  <c r="AA180" i="2"/>
  <c r="AA181" i="2"/>
  <c r="AA182" i="2"/>
  <c r="AA183" i="2"/>
  <c r="AA184" i="2"/>
  <c r="AA185" i="2"/>
  <c r="AA186" i="2"/>
  <c r="AA187" i="2"/>
  <c r="AA188" i="2"/>
  <c r="AA189" i="2"/>
  <c r="AA190" i="2"/>
  <c r="AA191" i="2"/>
  <c r="AA192" i="2"/>
  <c r="AA193" i="2"/>
  <c r="AA194" i="2"/>
  <c r="AA195" i="2"/>
  <c r="AA196" i="2"/>
  <c r="AA197" i="2"/>
  <c r="AA198" i="2"/>
  <c r="AA199" i="2"/>
  <c r="AA200" i="2"/>
  <c r="AA1" i="2"/>
  <c r="Z2" i="2"/>
  <c r="Z3" i="2"/>
  <c r="Z4" i="2"/>
  <c r="Z5" i="2"/>
  <c r="Z6" i="2"/>
  <c r="Z7" i="2"/>
  <c r="Z8" i="2"/>
  <c r="Z9" i="2"/>
  <c r="Z10" i="2"/>
  <c r="Z11" i="2"/>
  <c r="Z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7" i="2"/>
  <c r="Z28" i="2"/>
  <c r="Z29" i="2"/>
  <c r="Z30" i="2"/>
  <c r="Z31" i="2"/>
  <c r="Z32" i="2"/>
  <c r="Z33" i="2"/>
  <c r="Z34" i="2"/>
  <c r="Z35" i="2"/>
  <c r="Z36" i="2"/>
  <c r="Z37" i="2"/>
  <c r="Z38" i="2"/>
  <c r="Z39" i="2"/>
  <c r="Z40" i="2"/>
  <c r="Z41" i="2"/>
  <c r="Z42" i="2"/>
  <c r="Z43" i="2"/>
  <c r="Z44" i="2"/>
  <c r="Z45" i="2"/>
  <c r="Z46" i="2"/>
  <c r="Z47" i="2"/>
  <c r="Z48" i="2"/>
  <c r="Z49" i="2"/>
  <c r="Z50" i="2"/>
  <c r="Z51" i="2"/>
  <c r="Z52" i="2"/>
  <c r="Z53" i="2"/>
  <c r="Z54" i="2"/>
  <c r="Z55" i="2"/>
  <c r="Z56" i="2"/>
  <c r="Z57" i="2"/>
  <c r="Z58" i="2"/>
  <c r="Z59" i="2"/>
  <c r="Z60" i="2"/>
  <c r="Z61" i="2"/>
  <c r="Z62" i="2"/>
  <c r="Z63" i="2"/>
  <c r="Z64" i="2"/>
  <c r="Z65" i="2"/>
  <c r="Z66" i="2"/>
  <c r="Z67" i="2"/>
  <c r="Z68" i="2"/>
  <c r="Z69" i="2"/>
  <c r="Z70" i="2"/>
  <c r="Z71" i="2"/>
  <c r="Z72" i="2"/>
  <c r="Z73" i="2"/>
  <c r="Z74" i="2"/>
  <c r="Z75" i="2"/>
  <c r="Z76" i="2"/>
  <c r="Z77" i="2"/>
  <c r="Z78" i="2"/>
  <c r="Z79" i="2"/>
  <c r="Z80" i="2"/>
  <c r="Z81" i="2"/>
  <c r="Z82" i="2"/>
  <c r="Z83" i="2"/>
  <c r="Z84" i="2"/>
  <c r="Z85" i="2"/>
  <c r="Z86" i="2"/>
  <c r="Z87" i="2"/>
  <c r="Z88" i="2"/>
  <c r="Z89" i="2"/>
  <c r="Z90" i="2"/>
  <c r="Z91" i="2"/>
  <c r="Z92" i="2"/>
  <c r="Z93" i="2"/>
  <c r="Z94" i="2"/>
  <c r="Z95" i="2"/>
  <c r="Z96" i="2"/>
  <c r="Z97" i="2"/>
  <c r="Z98" i="2"/>
  <c r="Z99" i="2"/>
  <c r="Z100" i="2"/>
  <c r="Z101" i="2"/>
  <c r="Z102" i="2"/>
  <c r="Z103" i="2"/>
  <c r="Z104" i="2"/>
  <c r="Z105" i="2"/>
  <c r="Z106" i="2"/>
  <c r="Z107" i="2"/>
  <c r="Z108" i="2"/>
  <c r="Z109" i="2"/>
  <c r="Z110" i="2"/>
  <c r="Z111" i="2"/>
  <c r="Z112" i="2"/>
  <c r="Z113" i="2"/>
  <c r="Z114" i="2"/>
  <c r="Z115" i="2"/>
  <c r="Z116" i="2"/>
  <c r="Z117" i="2"/>
  <c r="Z118" i="2"/>
  <c r="Z119" i="2"/>
  <c r="Z120" i="2"/>
  <c r="Z121" i="2"/>
  <c r="Z122" i="2"/>
  <c r="Z123" i="2"/>
  <c r="Z124" i="2"/>
  <c r="Z125" i="2"/>
  <c r="Z126" i="2"/>
  <c r="Z127" i="2"/>
  <c r="Z128" i="2"/>
  <c r="Z129" i="2"/>
  <c r="Z130" i="2"/>
  <c r="Z131" i="2"/>
  <c r="Z132" i="2"/>
  <c r="Z133" i="2"/>
  <c r="Z134" i="2"/>
  <c r="Z135" i="2"/>
  <c r="Z136" i="2"/>
  <c r="Z137" i="2"/>
  <c r="Z138" i="2"/>
  <c r="Z139" i="2"/>
  <c r="Z140" i="2"/>
  <c r="Z141" i="2"/>
  <c r="Z142" i="2"/>
  <c r="Z143" i="2"/>
  <c r="Z144" i="2"/>
  <c r="Z145" i="2"/>
  <c r="Z146" i="2"/>
  <c r="Z147" i="2"/>
  <c r="Z148" i="2"/>
  <c r="Z149" i="2"/>
  <c r="Z150" i="2"/>
  <c r="Z151" i="2"/>
  <c r="Z152" i="2"/>
  <c r="Z153" i="2"/>
  <c r="Z154" i="2"/>
  <c r="Z155" i="2"/>
  <c r="Z156" i="2"/>
  <c r="Z157" i="2"/>
  <c r="Z158" i="2"/>
  <c r="Z159" i="2"/>
  <c r="Z160" i="2"/>
  <c r="Z161" i="2"/>
  <c r="Z162" i="2"/>
  <c r="Z163" i="2"/>
  <c r="Z164" i="2"/>
  <c r="Z165" i="2"/>
  <c r="Z166" i="2"/>
  <c r="Z167" i="2"/>
  <c r="Z168" i="2"/>
  <c r="Z169" i="2"/>
  <c r="Z170" i="2"/>
  <c r="Z171" i="2"/>
  <c r="Z172" i="2"/>
  <c r="Z173" i="2"/>
  <c r="Z174" i="2"/>
  <c r="Z175" i="2"/>
  <c r="Z176" i="2"/>
  <c r="Z177" i="2"/>
  <c r="Z178" i="2"/>
  <c r="Z179" i="2"/>
  <c r="Z180" i="2"/>
  <c r="Z181" i="2"/>
  <c r="Z182" i="2"/>
  <c r="Z183" i="2"/>
  <c r="Z184" i="2"/>
  <c r="Z185" i="2"/>
  <c r="Z186" i="2"/>
  <c r="Z187" i="2"/>
  <c r="Z188" i="2"/>
  <c r="Z189" i="2"/>
  <c r="Z190" i="2"/>
  <c r="Z191" i="2"/>
  <c r="Z192" i="2"/>
  <c r="Z193" i="2"/>
  <c r="Z194" i="2"/>
  <c r="Z195" i="2"/>
  <c r="Z196" i="2"/>
  <c r="Z197" i="2"/>
  <c r="Z198" i="2"/>
  <c r="Z199" i="2"/>
  <c r="Z200" i="2"/>
  <c r="Z1" i="2"/>
  <c r="L12" i="4" l="1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L37" i="4"/>
  <c r="L38" i="4"/>
  <c r="L39" i="4"/>
  <c r="L40" i="4"/>
  <c r="L41" i="4"/>
  <c r="L42" i="4"/>
  <c r="L43" i="4"/>
  <c r="L44" i="4"/>
  <c r="L45" i="4"/>
  <c r="L46" i="4"/>
  <c r="L47" i="4"/>
  <c r="L48" i="4"/>
  <c r="L49" i="4"/>
  <c r="L50" i="4"/>
  <c r="L51" i="4"/>
  <c r="L52" i="4"/>
  <c r="L53" i="4"/>
  <c r="L54" i="4"/>
  <c r="L55" i="4"/>
  <c r="L56" i="4"/>
  <c r="L57" i="4"/>
  <c r="L58" i="4"/>
  <c r="L59" i="4"/>
  <c r="L60" i="4"/>
  <c r="L61" i="4"/>
  <c r="L62" i="4"/>
  <c r="L63" i="4"/>
  <c r="L64" i="4"/>
  <c r="L65" i="4"/>
  <c r="L66" i="4"/>
  <c r="L67" i="4"/>
  <c r="L68" i="4"/>
  <c r="L69" i="4"/>
  <c r="L70" i="4"/>
  <c r="L71" i="4"/>
  <c r="L72" i="4"/>
  <c r="L73" i="4"/>
  <c r="L74" i="4"/>
  <c r="L75" i="4"/>
  <c r="L76" i="4"/>
  <c r="L77" i="4"/>
  <c r="L78" i="4"/>
  <c r="L79" i="4"/>
  <c r="L80" i="4"/>
  <c r="L81" i="4"/>
  <c r="L82" i="4"/>
  <c r="L83" i="4"/>
  <c r="L84" i="4"/>
  <c r="L85" i="4"/>
  <c r="L86" i="4"/>
  <c r="L87" i="4"/>
  <c r="L88" i="4"/>
  <c r="L89" i="4"/>
  <c r="L90" i="4"/>
  <c r="L91" i="4"/>
  <c r="L92" i="4"/>
  <c r="L93" i="4"/>
  <c r="L94" i="4"/>
  <c r="L95" i="4"/>
  <c r="L96" i="4"/>
  <c r="L97" i="4"/>
  <c r="L98" i="4"/>
  <c r="L99" i="4"/>
  <c r="L100" i="4"/>
  <c r="L101" i="4"/>
  <c r="L102" i="4"/>
  <c r="L103" i="4"/>
  <c r="L104" i="4"/>
  <c r="L105" i="4"/>
  <c r="L106" i="4"/>
  <c r="L107" i="4"/>
  <c r="L108" i="4"/>
  <c r="L109" i="4"/>
  <c r="L110" i="4"/>
  <c r="L111" i="4"/>
  <c r="L112" i="4"/>
  <c r="L113" i="4"/>
  <c r="L114" i="4"/>
  <c r="L115" i="4"/>
  <c r="L116" i="4"/>
  <c r="L117" i="4"/>
  <c r="L118" i="4"/>
  <c r="L119" i="4"/>
  <c r="L120" i="4"/>
  <c r="L121" i="4"/>
  <c r="L122" i="4"/>
  <c r="L123" i="4"/>
  <c r="L124" i="4"/>
  <c r="L125" i="4"/>
  <c r="L126" i="4"/>
  <c r="L127" i="4"/>
  <c r="L128" i="4"/>
  <c r="L129" i="4"/>
  <c r="L130" i="4"/>
  <c r="L131" i="4"/>
  <c r="L132" i="4"/>
  <c r="L133" i="4"/>
  <c r="L134" i="4"/>
  <c r="L135" i="4"/>
  <c r="L136" i="4"/>
  <c r="L137" i="4"/>
  <c r="L138" i="4"/>
  <c r="L139" i="4"/>
  <c r="L140" i="4"/>
  <c r="L141" i="4"/>
  <c r="L142" i="4"/>
  <c r="L143" i="4"/>
  <c r="L144" i="4"/>
  <c r="L145" i="4"/>
  <c r="L146" i="4"/>
  <c r="L147" i="4"/>
  <c r="L148" i="4"/>
  <c r="L149" i="4"/>
  <c r="L150" i="4"/>
  <c r="L151" i="4"/>
  <c r="L152" i="4"/>
  <c r="L153" i="4"/>
  <c r="L154" i="4"/>
  <c r="L155" i="4"/>
  <c r="L156" i="4"/>
  <c r="L157" i="4"/>
  <c r="L158" i="4"/>
  <c r="L159" i="4"/>
  <c r="L160" i="4"/>
  <c r="L161" i="4"/>
  <c r="L162" i="4"/>
  <c r="L163" i="4"/>
  <c r="L164" i="4"/>
  <c r="L165" i="4"/>
  <c r="L166" i="4"/>
  <c r="L167" i="4"/>
  <c r="L168" i="4"/>
  <c r="L169" i="4"/>
  <c r="L170" i="4"/>
  <c r="L171" i="4"/>
  <c r="L172" i="4"/>
  <c r="L173" i="4"/>
  <c r="L174" i="4"/>
  <c r="L175" i="4"/>
  <c r="L176" i="4"/>
  <c r="L177" i="4"/>
  <c r="L178" i="4"/>
  <c r="L179" i="4"/>
  <c r="L180" i="4"/>
  <c r="L181" i="4"/>
  <c r="L182" i="4"/>
  <c r="L183" i="4"/>
  <c r="L184" i="4"/>
  <c r="L185" i="4"/>
  <c r="L186" i="4"/>
  <c r="L187" i="4"/>
  <c r="L188" i="4"/>
  <c r="L189" i="4"/>
  <c r="L190" i="4"/>
  <c r="L191" i="4"/>
  <c r="L192" i="4"/>
  <c r="L193" i="4"/>
  <c r="L194" i="4"/>
  <c r="L195" i="4"/>
  <c r="L196" i="4"/>
  <c r="L197" i="4"/>
  <c r="L198" i="4"/>
  <c r="L199" i="4"/>
  <c r="L200" i="4"/>
  <c r="L201" i="4"/>
  <c r="L202" i="4"/>
  <c r="L203" i="4"/>
  <c r="L204" i="4"/>
  <c r="L205" i="4"/>
  <c r="L206" i="4"/>
  <c r="L207" i="4"/>
  <c r="L208" i="4"/>
  <c r="L209" i="4"/>
  <c r="L210" i="4"/>
  <c r="L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43" i="4"/>
  <c r="J44" i="4"/>
  <c r="J45" i="4"/>
  <c r="J46" i="4"/>
  <c r="J47" i="4"/>
  <c r="J48" i="4"/>
  <c r="J49" i="4"/>
  <c r="J50" i="4"/>
  <c r="J51" i="4"/>
  <c r="J52" i="4"/>
  <c r="J53" i="4"/>
  <c r="J54" i="4"/>
  <c r="J55" i="4"/>
  <c r="J56" i="4"/>
  <c r="J57" i="4"/>
  <c r="J58" i="4"/>
  <c r="J59" i="4"/>
  <c r="J60" i="4"/>
  <c r="J61" i="4"/>
  <c r="J62" i="4"/>
  <c r="J63" i="4"/>
  <c r="J64" i="4"/>
  <c r="J65" i="4"/>
  <c r="J66" i="4"/>
  <c r="J67" i="4"/>
  <c r="J68" i="4"/>
  <c r="J69" i="4"/>
  <c r="J70" i="4"/>
  <c r="J71" i="4"/>
  <c r="J72" i="4"/>
  <c r="J73" i="4"/>
  <c r="J74" i="4"/>
  <c r="J75" i="4"/>
  <c r="J76" i="4"/>
  <c r="J77" i="4"/>
  <c r="J78" i="4"/>
  <c r="J79" i="4"/>
  <c r="J80" i="4"/>
  <c r="J81" i="4"/>
  <c r="J82" i="4"/>
  <c r="J83" i="4"/>
  <c r="J84" i="4"/>
  <c r="J85" i="4"/>
  <c r="J86" i="4"/>
  <c r="J87" i="4"/>
  <c r="J88" i="4"/>
  <c r="J89" i="4"/>
  <c r="J90" i="4"/>
  <c r="J91" i="4"/>
  <c r="J92" i="4"/>
  <c r="J93" i="4"/>
  <c r="J94" i="4"/>
  <c r="J95" i="4"/>
  <c r="J96" i="4"/>
  <c r="J97" i="4"/>
  <c r="J98" i="4"/>
  <c r="J99" i="4"/>
  <c r="J100" i="4"/>
  <c r="J101" i="4"/>
  <c r="J102" i="4"/>
  <c r="J103" i="4"/>
  <c r="J104" i="4"/>
  <c r="J105" i="4"/>
  <c r="J106" i="4"/>
  <c r="J107" i="4"/>
  <c r="J108" i="4"/>
  <c r="J109" i="4"/>
  <c r="J110" i="4"/>
  <c r="J111" i="4"/>
  <c r="J112" i="4"/>
  <c r="J113" i="4"/>
  <c r="J114" i="4"/>
  <c r="J115" i="4"/>
  <c r="J116" i="4"/>
  <c r="J117" i="4"/>
  <c r="J118" i="4"/>
  <c r="J119" i="4"/>
  <c r="J120" i="4"/>
  <c r="J121" i="4"/>
  <c r="J122" i="4"/>
  <c r="J123" i="4"/>
  <c r="J124" i="4"/>
  <c r="J125" i="4"/>
  <c r="J126" i="4"/>
  <c r="J127" i="4"/>
  <c r="J128" i="4"/>
  <c r="J129" i="4"/>
  <c r="J130" i="4"/>
  <c r="J131" i="4"/>
  <c r="J132" i="4"/>
  <c r="J133" i="4"/>
  <c r="J134" i="4"/>
  <c r="J135" i="4"/>
  <c r="J136" i="4"/>
  <c r="J137" i="4"/>
  <c r="J138" i="4"/>
  <c r="J139" i="4"/>
  <c r="J140" i="4"/>
  <c r="J141" i="4"/>
  <c r="J142" i="4"/>
  <c r="J143" i="4"/>
  <c r="J144" i="4"/>
  <c r="J145" i="4"/>
  <c r="J146" i="4"/>
  <c r="J147" i="4"/>
  <c r="J148" i="4"/>
  <c r="J149" i="4"/>
  <c r="J150" i="4"/>
  <c r="J151" i="4"/>
  <c r="J152" i="4"/>
  <c r="J153" i="4"/>
  <c r="J154" i="4"/>
  <c r="J155" i="4"/>
  <c r="J156" i="4"/>
  <c r="J157" i="4"/>
  <c r="J158" i="4"/>
  <c r="J159" i="4"/>
  <c r="J160" i="4"/>
  <c r="J161" i="4"/>
  <c r="J162" i="4"/>
  <c r="J163" i="4"/>
  <c r="J164" i="4"/>
  <c r="J165" i="4"/>
  <c r="J166" i="4"/>
  <c r="J167" i="4"/>
  <c r="J168" i="4"/>
  <c r="J169" i="4"/>
  <c r="J170" i="4"/>
  <c r="J171" i="4"/>
  <c r="J172" i="4"/>
  <c r="J173" i="4"/>
  <c r="J174" i="4"/>
  <c r="J175" i="4"/>
  <c r="J176" i="4"/>
  <c r="J177" i="4"/>
  <c r="J178" i="4"/>
  <c r="J179" i="4"/>
  <c r="J180" i="4"/>
  <c r="J181" i="4"/>
  <c r="J182" i="4"/>
  <c r="J183" i="4"/>
  <c r="J184" i="4"/>
  <c r="J185" i="4"/>
  <c r="J186" i="4"/>
  <c r="J187" i="4"/>
  <c r="J188" i="4"/>
  <c r="J189" i="4"/>
  <c r="J190" i="4"/>
  <c r="J191" i="4"/>
  <c r="J192" i="4"/>
  <c r="J193" i="4"/>
  <c r="J194" i="4"/>
  <c r="J195" i="4"/>
  <c r="J196" i="4"/>
  <c r="J197" i="4"/>
  <c r="J198" i="4"/>
  <c r="J199" i="4"/>
  <c r="J200" i="4"/>
  <c r="J201" i="4"/>
  <c r="J202" i="4"/>
  <c r="J203" i="4"/>
  <c r="J204" i="4"/>
  <c r="J205" i="4"/>
  <c r="J206" i="4"/>
  <c r="J207" i="4"/>
  <c r="J208" i="4"/>
  <c r="J209" i="4"/>
  <c r="J210" i="4"/>
  <c r="J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47" i="4"/>
  <c r="I48" i="4"/>
  <c r="I49" i="4"/>
  <c r="I50" i="4"/>
  <c r="I51" i="4"/>
  <c r="I52" i="4"/>
  <c r="I53" i="4"/>
  <c r="I54" i="4"/>
  <c r="I55" i="4"/>
  <c r="I56" i="4"/>
  <c r="I57" i="4"/>
  <c r="I58" i="4"/>
  <c r="I59" i="4"/>
  <c r="I60" i="4"/>
  <c r="I61" i="4"/>
  <c r="I62" i="4"/>
  <c r="I63" i="4"/>
  <c r="I64" i="4"/>
  <c r="I65" i="4"/>
  <c r="I66" i="4"/>
  <c r="I67" i="4"/>
  <c r="I68" i="4"/>
  <c r="I69" i="4"/>
  <c r="I70" i="4"/>
  <c r="I71" i="4"/>
  <c r="I72" i="4"/>
  <c r="I73" i="4"/>
  <c r="I74" i="4"/>
  <c r="I75" i="4"/>
  <c r="I76" i="4"/>
  <c r="I77" i="4"/>
  <c r="I78" i="4"/>
  <c r="I79" i="4"/>
  <c r="I80" i="4"/>
  <c r="I81" i="4"/>
  <c r="I82" i="4"/>
  <c r="I83" i="4"/>
  <c r="I84" i="4"/>
  <c r="I85" i="4"/>
  <c r="I86" i="4"/>
  <c r="I87" i="4"/>
  <c r="I88" i="4"/>
  <c r="I89" i="4"/>
  <c r="I90" i="4"/>
  <c r="I91" i="4"/>
  <c r="I92" i="4"/>
  <c r="I93" i="4"/>
  <c r="I94" i="4"/>
  <c r="I95" i="4"/>
  <c r="I96" i="4"/>
  <c r="I97" i="4"/>
  <c r="I98" i="4"/>
  <c r="I99" i="4"/>
  <c r="I100" i="4"/>
  <c r="I101" i="4"/>
  <c r="I102" i="4"/>
  <c r="I103" i="4"/>
  <c r="I104" i="4"/>
  <c r="I105" i="4"/>
  <c r="I106" i="4"/>
  <c r="I107" i="4"/>
  <c r="I108" i="4"/>
  <c r="I109" i="4"/>
  <c r="I110" i="4"/>
  <c r="I111" i="4"/>
  <c r="I112" i="4"/>
  <c r="I113" i="4"/>
  <c r="I114" i="4"/>
  <c r="I115" i="4"/>
  <c r="I116" i="4"/>
  <c r="I117" i="4"/>
  <c r="I118" i="4"/>
  <c r="I119" i="4"/>
  <c r="I120" i="4"/>
  <c r="I121" i="4"/>
  <c r="I122" i="4"/>
  <c r="I123" i="4"/>
  <c r="I124" i="4"/>
  <c r="I125" i="4"/>
  <c r="I126" i="4"/>
  <c r="I127" i="4"/>
  <c r="I128" i="4"/>
  <c r="I129" i="4"/>
  <c r="I130" i="4"/>
  <c r="I131" i="4"/>
  <c r="I132" i="4"/>
  <c r="I133" i="4"/>
  <c r="I134" i="4"/>
  <c r="I135" i="4"/>
  <c r="I136" i="4"/>
  <c r="I137" i="4"/>
  <c r="I138" i="4"/>
  <c r="I139" i="4"/>
  <c r="I140" i="4"/>
  <c r="I141" i="4"/>
  <c r="I142" i="4"/>
  <c r="I143" i="4"/>
  <c r="I144" i="4"/>
  <c r="I145" i="4"/>
  <c r="I146" i="4"/>
  <c r="I147" i="4"/>
  <c r="I148" i="4"/>
  <c r="I149" i="4"/>
  <c r="I150" i="4"/>
  <c r="I151" i="4"/>
  <c r="I152" i="4"/>
  <c r="I153" i="4"/>
  <c r="I154" i="4"/>
  <c r="I155" i="4"/>
  <c r="I156" i="4"/>
  <c r="I157" i="4"/>
  <c r="I158" i="4"/>
  <c r="I159" i="4"/>
  <c r="I160" i="4"/>
  <c r="I161" i="4"/>
  <c r="I162" i="4"/>
  <c r="I163" i="4"/>
  <c r="I164" i="4"/>
  <c r="I165" i="4"/>
  <c r="I166" i="4"/>
  <c r="I167" i="4"/>
  <c r="I168" i="4"/>
  <c r="I169" i="4"/>
  <c r="I170" i="4"/>
  <c r="I171" i="4"/>
  <c r="I172" i="4"/>
  <c r="I173" i="4"/>
  <c r="I174" i="4"/>
  <c r="I175" i="4"/>
  <c r="I176" i="4"/>
  <c r="I177" i="4"/>
  <c r="I178" i="4"/>
  <c r="I179" i="4"/>
  <c r="I180" i="4"/>
  <c r="I181" i="4"/>
  <c r="I182" i="4"/>
  <c r="I183" i="4"/>
  <c r="I184" i="4"/>
  <c r="I185" i="4"/>
  <c r="I186" i="4"/>
  <c r="I187" i="4"/>
  <c r="I188" i="4"/>
  <c r="I189" i="4"/>
  <c r="I190" i="4"/>
  <c r="I191" i="4"/>
  <c r="I192" i="4"/>
  <c r="I193" i="4"/>
  <c r="I194" i="4"/>
  <c r="I195" i="4"/>
  <c r="I196" i="4"/>
  <c r="I197" i="4"/>
  <c r="I198" i="4"/>
  <c r="I199" i="4"/>
  <c r="I200" i="4"/>
  <c r="I201" i="4"/>
  <c r="I202" i="4"/>
  <c r="I203" i="4"/>
  <c r="I204" i="4"/>
  <c r="I205" i="4"/>
  <c r="I206" i="4"/>
  <c r="I207" i="4"/>
  <c r="I208" i="4"/>
  <c r="I209" i="4"/>
  <c r="I210" i="4"/>
  <c r="I11" i="4"/>
  <c r="R12" i="4" l="1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R29" i="4"/>
  <c r="R30" i="4"/>
  <c r="R31" i="4"/>
  <c r="R32" i="4"/>
  <c r="R33" i="4"/>
  <c r="R34" i="4"/>
  <c r="R35" i="4"/>
  <c r="R36" i="4"/>
  <c r="R37" i="4"/>
  <c r="R38" i="4"/>
  <c r="R39" i="4"/>
  <c r="R40" i="4"/>
  <c r="R41" i="4"/>
  <c r="R42" i="4"/>
  <c r="R43" i="4"/>
  <c r="R44" i="4"/>
  <c r="R45" i="4"/>
  <c r="R46" i="4"/>
  <c r="R47" i="4"/>
  <c r="R48" i="4"/>
  <c r="R49" i="4"/>
  <c r="R50" i="4"/>
  <c r="R51" i="4"/>
  <c r="R52" i="4"/>
  <c r="R53" i="4"/>
  <c r="R54" i="4"/>
  <c r="R55" i="4"/>
  <c r="R56" i="4"/>
  <c r="R57" i="4"/>
  <c r="R58" i="4"/>
  <c r="R59" i="4"/>
  <c r="R60" i="4"/>
  <c r="R61" i="4"/>
  <c r="R62" i="4"/>
  <c r="R63" i="4"/>
  <c r="R64" i="4"/>
  <c r="R65" i="4"/>
  <c r="R66" i="4"/>
  <c r="R67" i="4"/>
  <c r="R68" i="4"/>
  <c r="R69" i="4"/>
  <c r="R70" i="4"/>
  <c r="R71" i="4"/>
  <c r="R72" i="4"/>
  <c r="R73" i="4"/>
  <c r="R74" i="4"/>
  <c r="R75" i="4"/>
  <c r="R76" i="4"/>
  <c r="R77" i="4"/>
  <c r="R78" i="4"/>
  <c r="R79" i="4"/>
  <c r="R80" i="4"/>
  <c r="R81" i="4"/>
  <c r="R82" i="4"/>
  <c r="R83" i="4"/>
  <c r="R84" i="4"/>
  <c r="R85" i="4"/>
  <c r="R86" i="4"/>
  <c r="R87" i="4"/>
  <c r="R88" i="4"/>
  <c r="R89" i="4"/>
  <c r="R90" i="4"/>
  <c r="R91" i="4"/>
  <c r="R92" i="4"/>
  <c r="R93" i="4"/>
  <c r="R94" i="4"/>
  <c r="R95" i="4"/>
  <c r="R96" i="4"/>
  <c r="R97" i="4"/>
  <c r="R98" i="4"/>
  <c r="R99" i="4"/>
  <c r="R100" i="4"/>
  <c r="R101" i="4"/>
  <c r="R102" i="4"/>
  <c r="R103" i="4"/>
  <c r="R104" i="4"/>
  <c r="R105" i="4"/>
  <c r="R106" i="4"/>
  <c r="R107" i="4"/>
  <c r="R108" i="4"/>
  <c r="R109" i="4"/>
  <c r="R110" i="4"/>
  <c r="R111" i="4"/>
  <c r="R112" i="4"/>
  <c r="R113" i="4"/>
  <c r="R114" i="4"/>
  <c r="R115" i="4"/>
  <c r="R116" i="4"/>
  <c r="R117" i="4"/>
  <c r="R118" i="4"/>
  <c r="R119" i="4"/>
  <c r="R120" i="4"/>
  <c r="R121" i="4"/>
  <c r="R122" i="4"/>
  <c r="R123" i="4"/>
  <c r="R124" i="4"/>
  <c r="R125" i="4"/>
  <c r="R126" i="4"/>
  <c r="R127" i="4"/>
  <c r="R128" i="4"/>
  <c r="R129" i="4"/>
  <c r="R130" i="4"/>
  <c r="R131" i="4"/>
  <c r="R132" i="4"/>
  <c r="R133" i="4"/>
  <c r="R134" i="4"/>
  <c r="R135" i="4"/>
  <c r="R136" i="4"/>
  <c r="R137" i="4"/>
  <c r="R138" i="4"/>
  <c r="R139" i="4"/>
  <c r="R140" i="4"/>
  <c r="R141" i="4"/>
  <c r="R142" i="4"/>
  <c r="R143" i="4"/>
  <c r="R144" i="4"/>
  <c r="R145" i="4"/>
  <c r="R146" i="4"/>
  <c r="R147" i="4"/>
  <c r="R148" i="4"/>
  <c r="R149" i="4"/>
  <c r="R150" i="4"/>
  <c r="R151" i="4"/>
  <c r="R152" i="4"/>
  <c r="R153" i="4"/>
  <c r="R154" i="4"/>
  <c r="R155" i="4"/>
  <c r="R156" i="4"/>
  <c r="R157" i="4"/>
  <c r="R158" i="4"/>
  <c r="R159" i="4"/>
  <c r="R160" i="4"/>
  <c r="R161" i="4"/>
  <c r="R162" i="4"/>
  <c r="R163" i="4"/>
  <c r="R164" i="4"/>
  <c r="R165" i="4"/>
  <c r="R166" i="4"/>
  <c r="R167" i="4"/>
  <c r="R168" i="4"/>
  <c r="R169" i="4"/>
  <c r="R170" i="4"/>
  <c r="R171" i="4"/>
  <c r="R172" i="4"/>
  <c r="R173" i="4"/>
  <c r="R174" i="4"/>
  <c r="R175" i="4"/>
  <c r="R176" i="4"/>
  <c r="R177" i="4"/>
  <c r="R178" i="4"/>
  <c r="R179" i="4"/>
  <c r="R180" i="4"/>
  <c r="R181" i="4"/>
  <c r="R182" i="4"/>
  <c r="R183" i="4"/>
  <c r="R184" i="4"/>
  <c r="R185" i="4"/>
  <c r="R186" i="4"/>
  <c r="R187" i="4"/>
  <c r="R188" i="4"/>
  <c r="R189" i="4"/>
  <c r="R190" i="4"/>
  <c r="R191" i="4"/>
  <c r="R192" i="4"/>
  <c r="R193" i="4"/>
  <c r="R194" i="4"/>
  <c r="R195" i="4"/>
  <c r="R196" i="4"/>
  <c r="R197" i="4"/>
  <c r="R198" i="4"/>
  <c r="R199" i="4"/>
  <c r="R200" i="4"/>
  <c r="R201" i="4"/>
  <c r="R202" i="4"/>
  <c r="R203" i="4"/>
  <c r="R204" i="4"/>
  <c r="R205" i="4"/>
  <c r="R206" i="4"/>
  <c r="R207" i="4"/>
  <c r="R208" i="4"/>
  <c r="R209" i="4"/>
  <c r="R210" i="4"/>
  <c r="R11" i="4"/>
  <c r="V1" i="2" l="1"/>
  <c r="D55" i="2" l="1"/>
  <c r="A16" i="4"/>
  <c r="B16" i="4"/>
  <c r="D16" i="4"/>
  <c r="E16" i="4"/>
  <c r="F16" i="4"/>
  <c r="G16" i="4"/>
  <c r="H16" i="4"/>
  <c r="A17" i="4"/>
  <c r="B17" i="4"/>
  <c r="D17" i="4"/>
  <c r="E17" i="4"/>
  <c r="F17" i="4"/>
  <c r="G17" i="4"/>
  <c r="H17" i="4"/>
  <c r="A18" i="4"/>
  <c r="B18" i="4"/>
  <c r="D18" i="4"/>
  <c r="E18" i="4"/>
  <c r="F18" i="4"/>
  <c r="G18" i="4"/>
  <c r="H18" i="4"/>
  <c r="A19" i="4"/>
  <c r="B19" i="4"/>
  <c r="D19" i="4"/>
  <c r="E19" i="4"/>
  <c r="F19" i="4"/>
  <c r="G19" i="4"/>
  <c r="H19" i="4"/>
  <c r="A20" i="4"/>
  <c r="B20" i="4"/>
  <c r="D20" i="4"/>
  <c r="E20" i="4"/>
  <c r="F20" i="4"/>
  <c r="G20" i="4"/>
  <c r="H20" i="4"/>
  <c r="A21" i="4"/>
  <c r="B21" i="4"/>
  <c r="D21" i="4"/>
  <c r="E21" i="4"/>
  <c r="F21" i="4"/>
  <c r="G21" i="4"/>
  <c r="H21" i="4"/>
  <c r="A22" i="4"/>
  <c r="B22" i="4"/>
  <c r="D22" i="4"/>
  <c r="E22" i="4"/>
  <c r="F22" i="4"/>
  <c r="G22" i="4"/>
  <c r="H22" i="4"/>
  <c r="A23" i="4"/>
  <c r="B23" i="4"/>
  <c r="D23" i="4"/>
  <c r="E23" i="4"/>
  <c r="F23" i="4"/>
  <c r="G23" i="4"/>
  <c r="H23" i="4"/>
  <c r="A24" i="4"/>
  <c r="B24" i="4"/>
  <c r="D24" i="4"/>
  <c r="E24" i="4"/>
  <c r="F24" i="4"/>
  <c r="G24" i="4"/>
  <c r="H24" i="4"/>
  <c r="A25" i="4"/>
  <c r="B25" i="4"/>
  <c r="D25" i="4"/>
  <c r="E25" i="4"/>
  <c r="F25" i="4"/>
  <c r="G25" i="4"/>
  <c r="H25" i="4"/>
  <c r="A26" i="4"/>
  <c r="B26" i="4"/>
  <c r="D26" i="4"/>
  <c r="E26" i="4"/>
  <c r="F26" i="4"/>
  <c r="G26" i="4"/>
  <c r="H26" i="4"/>
  <c r="A27" i="4"/>
  <c r="B27" i="4"/>
  <c r="D27" i="4"/>
  <c r="E27" i="4"/>
  <c r="F27" i="4"/>
  <c r="G27" i="4"/>
  <c r="H27" i="4"/>
  <c r="A28" i="4"/>
  <c r="B28" i="4"/>
  <c r="D28" i="4"/>
  <c r="E28" i="4"/>
  <c r="F28" i="4"/>
  <c r="G28" i="4"/>
  <c r="H28" i="4"/>
  <c r="A29" i="4"/>
  <c r="B29" i="4"/>
  <c r="D29" i="4"/>
  <c r="E29" i="4"/>
  <c r="F29" i="4"/>
  <c r="G29" i="4"/>
  <c r="H29" i="4"/>
  <c r="A30" i="4"/>
  <c r="B30" i="4"/>
  <c r="D30" i="4"/>
  <c r="E30" i="4"/>
  <c r="F30" i="4"/>
  <c r="G30" i="4"/>
  <c r="H30" i="4"/>
  <c r="A31" i="4"/>
  <c r="B31" i="4"/>
  <c r="D31" i="4"/>
  <c r="E31" i="4"/>
  <c r="F31" i="4"/>
  <c r="G31" i="4"/>
  <c r="H31" i="4"/>
  <c r="A32" i="4"/>
  <c r="B32" i="4"/>
  <c r="D32" i="4"/>
  <c r="E32" i="4"/>
  <c r="F32" i="4"/>
  <c r="G32" i="4"/>
  <c r="H32" i="4"/>
  <c r="A33" i="4"/>
  <c r="B33" i="4"/>
  <c r="D33" i="4"/>
  <c r="E33" i="4"/>
  <c r="F33" i="4"/>
  <c r="G33" i="4"/>
  <c r="H33" i="4"/>
  <c r="A34" i="4"/>
  <c r="B34" i="4"/>
  <c r="D34" i="4"/>
  <c r="E34" i="4"/>
  <c r="F34" i="4"/>
  <c r="G34" i="4"/>
  <c r="H34" i="4"/>
  <c r="A35" i="4"/>
  <c r="B35" i="4"/>
  <c r="D35" i="4"/>
  <c r="E35" i="4"/>
  <c r="F35" i="4"/>
  <c r="G35" i="4"/>
  <c r="H35" i="4"/>
  <c r="A36" i="4"/>
  <c r="B36" i="4"/>
  <c r="D36" i="4"/>
  <c r="E36" i="4"/>
  <c r="F36" i="4"/>
  <c r="G36" i="4"/>
  <c r="H36" i="4"/>
  <c r="A37" i="4"/>
  <c r="B37" i="4"/>
  <c r="D37" i="4"/>
  <c r="E37" i="4"/>
  <c r="F37" i="4"/>
  <c r="G37" i="4"/>
  <c r="H37" i="4"/>
  <c r="A38" i="4"/>
  <c r="B38" i="4"/>
  <c r="D38" i="4"/>
  <c r="E38" i="4"/>
  <c r="F38" i="4"/>
  <c r="G38" i="4"/>
  <c r="H38" i="4"/>
  <c r="A39" i="4"/>
  <c r="B39" i="4"/>
  <c r="D39" i="4"/>
  <c r="E39" i="4"/>
  <c r="F39" i="4"/>
  <c r="G39" i="4"/>
  <c r="H39" i="4"/>
  <c r="A40" i="4"/>
  <c r="B40" i="4"/>
  <c r="D40" i="4"/>
  <c r="E40" i="4"/>
  <c r="F40" i="4"/>
  <c r="G40" i="4"/>
  <c r="H40" i="4"/>
  <c r="A41" i="4"/>
  <c r="B41" i="4"/>
  <c r="D41" i="4"/>
  <c r="E41" i="4"/>
  <c r="F41" i="4"/>
  <c r="G41" i="4"/>
  <c r="H41" i="4"/>
  <c r="A42" i="4"/>
  <c r="B42" i="4"/>
  <c r="D42" i="4"/>
  <c r="E42" i="4"/>
  <c r="F42" i="4"/>
  <c r="G42" i="4"/>
  <c r="H42" i="4"/>
  <c r="A43" i="4"/>
  <c r="B43" i="4"/>
  <c r="D43" i="4"/>
  <c r="E43" i="4"/>
  <c r="F43" i="4"/>
  <c r="G43" i="4"/>
  <c r="H43" i="4"/>
  <c r="A44" i="4"/>
  <c r="B44" i="4"/>
  <c r="D44" i="4"/>
  <c r="E44" i="4"/>
  <c r="F44" i="4"/>
  <c r="G44" i="4"/>
  <c r="H44" i="4"/>
  <c r="A45" i="4"/>
  <c r="B45" i="4"/>
  <c r="D45" i="4"/>
  <c r="E45" i="4"/>
  <c r="F45" i="4"/>
  <c r="G45" i="4"/>
  <c r="H45" i="4"/>
  <c r="A46" i="4"/>
  <c r="B46" i="4"/>
  <c r="D46" i="4"/>
  <c r="E46" i="4"/>
  <c r="F46" i="4"/>
  <c r="G46" i="4"/>
  <c r="H46" i="4"/>
  <c r="A47" i="4"/>
  <c r="B47" i="4"/>
  <c r="D47" i="4"/>
  <c r="E47" i="4"/>
  <c r="F47" i="4"/>
  <c r="G47" i="4"/>
  <c r="H47" i="4"/>
  <c r="A48" i="4"/>
  <c r="B48" i="4"/>
  <c r="D48" i="4"/>
  <c r="E48" i="4"/>
  <c r="F48" i="4"/>
  <c r="G48" i="4"/>
  <c r="H48" i="4"/>
  <c r="A49" i="4"/>
  <c r="B49" i="4"/>
  <c r="D49" i="4"/>
  <c r="E49" i="4"/>
  <c r="F49" i="4"/>
  <c r="G49" i="4"/>
  <c r="H49" i="4"/>
  <c r="A50" i="4"/>
  <c r="B50" i="4"/>
  <c r="D50" i="4"/>
  <c r="E50" i="4"/>
  <c r="F50" i="4"/>
  <c r="G50" i="4"/>
  <c r="H50" i="4"/>
  <c r="A51" i="4"/>
  <c r="B51" i="4"/>
  <c r="D51" i="4"/>
  <c r="E51" i="4"/>
  <c r="F51" i="4"/>
  <c r="G51" i="4"/>
  <c r="H51" i="4"/>
  <c r="A52" i="4"/>
  <c r="B52" i="4"/>
  <c r="D52" i="4"/>
  <c r="E52" i="4"/>
  <c r="F52" i="4"/>
  <c r="G52" i="4"/>
  <c r="H52" i="4"/>
  <c r="A53" i="4"/>
  <c r="B53" i="4"/>
  <c r="D53" i="4"/>
  <c r="E53" i="4"/>
  <c r="F53" i="4"/>
  <c r="G53" i="4"/>
  <c r="H53" i="4"/>
  <c r="A54" i="4"/>
  <c r="B54" i="4"/>
  <c r="D54" i="4"/>
  <c r="E54" i="4"/>
  <c r="F54" i="4"/>
  <c r="G54" i="4"/>
  <c r="H54" i="4"/>
  <c r="A55" i="4"/>
  <c r="B55" i="4"/>
  <c r="D55" i="4"/>
  <c r="E55" i="4"/>
  <c r="F55" i="4"/>
  <c r="G55" i="4"/>
  <c r="H55" i="4"/>
  <c r="A56" i="4"/>
  <c r="B56" i="4"/>
  <c r="D56" i="4"/>
  <c r="E56" i="4"/>
  <c r="F56" i="4"/>
  <c r="G56" i="4"/>
  <c r="H56" i="4"/>
  <c r="A57" i="4"/>
  <c r="B57" i="4"/>
  <c r="D57" i="4"/>
  <c r="E57" i="4"/>
  <c r="F57" i="4"/>
  <c r="G57" i="4"/>
  <c r="H57" i="4"/>
  <c r="A58" i="4"/>
  <c r="B58" i="4"/>
  <c r="D58" i="4"/>
  <c r="E58" i="4"/>
  <c r="F58" i="4"/>
  <c r="G58" i="4"/>
  <c r="H58" i="4"/>
  <c r="A59" i="4"/>
  <c r="B59" i="4"/>
  <c r="D59" i="4"/>
  <c r="E59" i="4"/>
  <c r="F59" i="4"/>
  <c r="G59" i="4"/>
  <c r="H59" i="4"/>
  <c r="A60" i="4"/>
  <c r="B60" i="4"/>
  <c r="D60" i="4"/>
  <c r="E60" i="4"/>
  <c r="F60" i="4"/>
  <c r="G60" i="4"/>
  <c r="H60" i="4"/>
  <c r="A61" i="4"/>
  <c r="B61" i="4"/>
  <c r="D61" i="4"/>
  <c r="E61" i="4"/>
  <c r="F61" i="4"/>
  <c r="G61" i="4"/>
  <c r="H61" i="4"/>
  <c r="A62" i="4"/>
  <c r="B62" i="4"/>
  <c r="D62" i="4"/>
  <c r="E62" i="4"/>
  <c r="F62" i="4"/>
  <c r="G62" i="4"/>
  <c r="H62" i="4"/>
  <c r="A63" i="4"/>
  <c r="B63" i="4"/>
  <c r="D63" i="4"/>
  <c r="E63" i="4"/>
  <c r="F63" i="4"/>
  <c r="G63" i="4"/>
  <c r="H63" i="4"/>
  <c r="A64" i="4"/>
  <c r="B64" i="4"/>
  <c r="D64" i="4"/>
  <c r="E64" i="4"/>
  <c r="F64" i="4"/>
  <c r="G64" i="4"/>
  <c r="H64" i="4"/>
  <c r="A65" i="4"/>
  <c r="B65" i="4"/>
  <c r="D65" i="4"/>
  <c r="E65" i="4"/>
  <c r="F65" i="4"/>
  <c r="G65" i="4"/>
  <c r="H65" i="4"/>
  <c r="A66" i="4"/>
  <c r="B66" i="4"/>
  <c r="D66" i="4"/>
  <c r="E66" i="4"/>
  <c r="F66" i="4"/>
  <c r="G66" i="4"/>
  <c r="H66" i="4"/>
  <c r="A67" i="4"/>
  <c r="B67" i="4"/>
  <c r="D67" i="4"/>
  <c r="E67" i="4"/>
  <c r="F67" i="4"/>
  <c r="G67" i="4"/>
  <c r="H67" i="4"/>
  <c r="A68" i="4"/>
  <c r="B68" i="4"/>
  <c r="D68" i="4"/>
  <c r="E68" i="4"/>
  <c r="F68" i="4"/>
  <c r="G68" i="4"/>
  <c r="H68" i="4"/>
  <c r="A69" i="4"/>
  <c r="B69" i="4"/>
  <c r="D69" i="4"/>
  <c r="E69" i="4"/>
  <c r="F69" i="4"/>
  <c r="G69" i="4"/>
  <c r="H69" i="4"/>
  <c r="A70" i="4"/>
  <c r="B70" i="4"/>
  <c r="D70" i="4"/>
  <c r="E70" i="4"/>
  <c r="F70" i="4"/>
  <c r="G70" i="4"/>
  <c r="H70" i="4"/>
  <c r="A71" i="4"/>
  <c r="B71" i="4"/>
  <c r="D71" i="4"/>
  <c r="E71" i="4"/>
  <c r="F71" i="4"/>
  <c r="G71" i="4"/>
  <c r="H71" i="4"/>
  <c r="A72" i="4"/>
  <c r="B72" i="4"/>
  <c r="D72" i="4"/>
  <c r="E72" i="4"/>
  <c r="F72" i="4"/>
  <c r="G72" i="4"/>
  <c r="H72" i="4"/>
  <c r="A73" i="4"/>
  <c r="B73" i="4"/>
  <c r="D73" i="4"/>
  <c r="E73" i="4"/>
  <c r="F73" i="4"/>
  <c r="G73" i="4"/>
  <c r="H73" i="4"/>
  <c r="A74" i="4"/>
  <c r="B74" i="4"/>
  <c r="D74" i="4"/>
  <c r="E74" i="4"/>
  <c r="F74" i="4"/>
  <c r="G74" i="4"/>
  <c r="H74" i="4"/>
  <c r="A75" i="4"/>
  <c r="B75" i="4"/>
  <c r="D75" i="4"/>
  <c r="E75" i="4"/>
  <c r="F75" i="4"/>
  <c r="G75" i="4"/>
  <c r="H75" i="4"/>
  <c r="A76" i="4"/>
  <c r="B76" i="4"/>
  <c r="D76" i="4"/>
  <c r="E76" i="4"/>
  <c r="F76" i="4"/>
  <c r="G76" i="4"/>
  <c r="H76" i="4"/>
  <c r="A77" i="4"/>
  <c r="B77" i="4"/>
  <c r="D77" i="4"/>
  <c r="E77" i="4"/>
  <c r="F77" i="4"/>
  <c r="G77" i="4"/>
  <c r="H77" i="4"/>
  <c r="A78" i="4"/>
  <c r="B78" i="4"/>
  <c r="D78" i="4"/>
  <c r="E78" i="4"/>
  <c r="F78" i="4"/>
  <c r="G78" i="4"/>
  <c r="H78" i="4"/>
  <c r="A79" i="4"/>
  <c r="B79" i="4"/>
  <c r="D79" i="4"/>
  <c r="E79" i="4"/>
  <c r="F79" i="4"/>
  <c r="G79" i="4"/>
  <c r="H79" i="4"/>
  <c r="A80" i="4"/>
  <c r="B80" i="4"/>
  <c r="D80" i="4"/>
  <c r="E80" i="4"/>
  <c r="F80" i="4"/>
  <c r="G80" i="4"/>
  <c r="H80" i="4"/>
  <c r="A81" i="4"/>
  <c r="B81" i="4"/>
  <c r="D81" i="4"/>
  <c r="E81" i="4"/>
  <c r="F81" i="4"/>
  <c r="G81" i="4"/>
  <c r="H81" i="4"/>
  <c r="A82" i="4"/>
  <c r="B82" i="4"/>
  <c r="D82" i="4"/>
  <c r="E82" i="4"/>
  <c r="F82" i="4"/>
  <c r="G82" i="4"/>
  <c r="H82" i="4"/>
  <c r="A83" i="4"/>
  <c r="B83" i="4"/>
  <c r="D83" i="4"/>
  <c r="E83" i="4"/>
  <c r="F83" i="4"/>
  <c r="G83" i="4"/>
  <c r="H83" i="4"/>
  <c r="A84" i="4"/>
  <c r="B84" i="4"/>
  <c r="D84" i="4"/>
  <c r="E84" i="4"/>
  <c r="F84" i="4"/>
  <c r="G84" i="4"/>
  <c r="H84" i="4"/>
  <c r="A85" i="4"/>
  <c r="B85" i="4"/>
  <c r="D85" i="4"/>
  <c r="E85" i="4"/>
  <c r="F85" i="4"/>
  <c r="G85" i="4"/>
  <c r="H85" i="4"/>
  <c r="A86" i="4"/>
  <c r="B86" i="4"/>
  <c r="D86" i="4"/>
  <c r="E86" i="4"/>
  <c r="F86" i="4"/>
  <c r="G86" i="4"/>
  <c r="H86" i="4"/>
  <c r="A87" i="4"/>
  <c r="B87" i="4"/>
  <c r="D87" i="4"/>
  <c r="E87" i="4"/>
  <c r="F87" i="4"/>
  <c r="G87" i="4"/>
  <c r="H87" i="4"/>
  <c r="A88" i="4"/>
  <c r="B88" i="4"/>
  <c r="D88" i="4"/>
  <c r="E88" i="4"/>
  <c r="F88" i="4"/>
  <c r="G88" i="4"/>
  <c r="H88" i="4"/>
  <c r="A89" i="4"/>
  <c r="B89" i="4"/>
  <c r="D89" i="4"/>
  <c r="E89" i="4"/>
  <c r="F89" i="4"/>
  <c r="G89" i="4"/>
  <c r="H89" i="4"/>
  <c r="A90" i="4"/>
  <c r="B90" i="4"/>
  <c r="D90" i="4"/>
  <c r="E90" i="4"/>
  <c r="F90" i="4"/>
  <c r="G90" i="4"/>
  <c r="H90" i="4"/>
  <c r="A91" i="4"/>
  <c r="B91" i="4"/>
  <c r="D91" i="4"/>
  <c r="E91" i="4"/>
  <c r="F91" i="4"/>
  <c r="G91" i="4"/>
  <c r="H91" i="4"/>
  <c r="A92" i="4"/>
  <c r="B92" i="4"/>
  <c r="D92" i="4"/>
  <c r="E92" i="4"/>
  <c r="F92" i="4"/>
  <c r="G92" i="4"/>
  <c r="H92" i="4"/>
  <c r="A93" i="4"/>
  <c r="B93" i="4"/>
  <c r="D93" i="4"/>
  <c r="E93" i="4"/>
  <c r="F93" i="4"/>
  <c r="G93" i="4"/>
  <c r="H93" i="4"/>
  <c r="A94" i="4"/>
  <c r="B94" i="4"/>
  <c r="D94" i="4"/>
  <c r="E94" i="4"/>
  <c r="F94" i="4"/>
  <c r="G94" i="4"/>
  <c r="H94" i="4"/>
  <c r="A95" i="4"/>
  <c r="B95" i="4"/>
  <c r="D95" i="4"/>
  <c r="E95" i="4"/>
  <c r="F95" i="4"/>
  <c r="G95" i="4"/>
  <c r="H95" i="4"/>
  <c r="A96" i="4"/>
  <c r="B96" i="4"/>
  <c r="D96" i="4"/>
  <c r="E96" i="4"/>
  <c r="F96" i="4"/>
  <c r="G96" i="4"/>
  <c r="H96" i="4"/>
  <c r="A97" i="4"/>
  <c r="B97" i="4"/>
  <c r="D97" i="4"/>
  <c r="E97" i="4"/>
  <c r="F97" i="4"/>
  <c r="G97" i="4"/>
  <c r="H97" i="4"/>
  <c r="A98" i="4"/>
  <c r="B98" i="4"/>
  <c r="D98" i="4"/>
  <c r="E98" i="4"/>
  <c r="F98" i="4"/>
  <c r="G98" i="4"/>
  <c r="H98" i="4"/>
  <c r="A99" i="4"/>
  <c r="B99" i="4"/>
  <c r="D99" i="4"/>
  <c r="E99" i="4"/>
  <c r="F99" i="4"/>
  <c r="G99" i="4"/>
  <c r="H99" i="4"/>
  <c r="A100" i="4"/>
  <c r="B100" i="4"/>
  <c r="D100" i="4"/>
  <c r="E100" i="4"/>
  <c r="F100" i="4"/>
  <c r="G100" i="4"/>
  <c r="H100" i="4"/>
  <c r="A101" i="4"/>
  <c r="B101" i="4"/>
  <c r="D101" i="4"/>
  <c r="E101" i="4"/>
  <c r="F101" i="4"/>
  <c r="G101" i="4"/>
  <c r="H101" i="4"/>
  <c r="A102" i="4"/>
  <c r="B102" i="4"/>
  <c r="D102" i="4"/>
  <c r="E102" i="4"/>
  <c r="F102" i="4"/>
  <c r="G102" i="4"/>
  <c r="H102" i="4"/>
  <c r="A103" i="4"/>
  <c r="B103" i="4"/>
  <c r="D103" i="4"/>
  <c r="E103" i="4"/>
  <c r="F103" i="4"/>
  <c r="G103" i="4"/>
  <c r="H103" i="4"/>
  <c r="A104" i="4"/>
  <c r="B104" i="4"/>
  <c r="D104" i="4"/>
  <c r="E104" i="4"/>
  <c r="F104" i="4"/>
  <c r="G104" i="4"/>
  <c r="H104" i="4"/>
  <c r="A105" i="4"/>
  <c r="B105" i="4"/>
  <c r="D105" i="4"/>
  <c r="E105" i="4"/>
  <c r="F105" i="4"/>
  <c r="G105" i="4"/>
  <c r="H105" i="4"/>
  <c r="A106" i="4"/>
  <c r="B106" i="4"/>
  <c r="D106" i="4"/>
  <c r="E106" i="4"/>
  <c r="F106" i="4"/>
  <c r="G106" i="4"/>
  <c r="H106" i="4"/>
  <c r="A107" i="4"/>
  <c r="B107" i="4"/>
  <c r="D107" i="4"/>
  <c r="E107" i="4"/>
  <c r="F107" i="4"/>
  <c r="G107" i="4"/>
  <c r="H107" i="4"/>
  <c r="A108" i="4"/>
  <c r="B108" i="4"/>
  <c r="D108" i="4"/>
  <c r="E108" i="4"/>
  <c r="F108" i="4"/>
  <c r="G108" i="4"/>
  <c r="H108" i="4"/>
  <c r="A109" i="4"/>
  <c r="B109" i="4"/>
  <c r="D109" i="4"/>
  <c r="E109" i="4"/>
  <c r="F109" i="4"/>
  <c r="G109" i="4"/>
  <c r="H109" i="4"/>
  <c r="A110" i="4"/>
  <c r="B110" i="4"/>
  <c r="D110" i="4"/>
  <c r="E110" i="4"/>
  <c r="F110" i="4"/>
  <c r="G110" i="4"/>
  <c r="H110" i="4"/>
  <c r="A111" i="4"/>
  <c r="B111" i="4"/>
  <c r="D111" i="4"/>
  <c r="E111" i="4"/>
  <c r="F111" i="4"/>
  <c r="G111" i="4"/>
  <c r="H111" i="4"/>
  <c r="A112" i="4"/>
  <c r="B112" i="4"/>
  <c r="D112" i="4"/>
  <c r="E112" i="4"/>
  <c r="F112" i="4"/>
  <c r="G112" i="4"/>
  <c r="H112" i="4"/>
  <c r="A113" i="4"/>
  <c r="B113" i="4"/>
  <c r="D113" i="4"/>
  <c r="E113" i="4"/>
  <c r="F113" i="4"/>
  <c r="G113" i="4"/>
  <c r="H113" i="4"/>
  <c r="A114" i="4"/>
  <c r="B114" i="4"/>
  <c r="D114" i="4"/>
  <c r="E114" i="4"/>
  <c r="F114" i="4"/>
  <c r="G114" i="4"/>
  <c r="H114" i="4"/>
  <c r="A115" i="4"/>
  <c r="B115" i="4"/>
  <c r="D115" i="4"/>
  <c r="E115" i="4"/>
  <c r="F115" i="4"/>
  <c r="G115" i="4"/>
  <c r="H115" i="4"/>
  <c r="A116" i="4"/>
  <c r="B116" i="4"/>
  <c r="D116" i="4"/>
  <c r="E116" i="4"/>
  <c r="F116" i="4"/>
  <c r="G116" i="4"/>
  <c r="H116" i="4"/>
  <c r="A117" i="4"/>
  <c r="B117" i="4"/>
  <c r="D117" i="4"/>
  <c r="E117" i="4"/>
  <c r="F117" i="4"/>
  <c r="G117" i="4"/>
  <c r="H117" i="4"/>
  <c r="A118" i="4"/>
  <c r="B118" i="4"/>
  <c r="D118" i="4"/>
  <c r="E118" i="4"/>
  <c r="F118" i="4"/>
  <c r="G118" i="4"/>
  <c r="H118" i="4"/>
  <c r="A119" i="4"/>
  <c r="B119" i="4"/>
  <c r="D119" i="4"/>
  <c r="E119" i="4"/>
  <c r="F119" i="4"/>
  <c r="G119" i="4"/>
  <c r="H119" i="4"/>
  <c r="A120" i="4"/>
  <c r="B120" i="4"/>
  <c r="D120" i="4"/>
  <c r="E120" i="4"/>
  <c r="F120" i="4"/>
  <c r="G120" i="4"/>
  <c r="H120" i="4"/>
  <c r="A121" i="4"/>
  <c r="B121" i="4"/>
  <c r="D121" i="4"/>
  <c r="E121" i="4"/>
  <c r="F121" i="4"/>
  <c r="G121" i="4"/>
  <c r="H121" i="4"/>
  <c r="A122" i="4"/>
  <c r="B122" i="4"/>
  <c r="D122" i="4"/>
  <c r="E122" i="4"/>
  <c r="F122" i="4"/>
  <c r="G122" i="4"/>
  <c r="H122" i="4"/>
  <c r="A123" i="4"/>
  <c r="B123" i="4"/>
  <c r="D123" i="4"/>
  <c r="E123" i="4"/>
  <c r="F123" i="4"/>
  <c r="G123" i="4"/>
  <c r="H123" i="4"/>
  <c r="A124" i="4"/>
  <c r="B124" i="4"/>
  <c r="D124" i="4"/>
  <c r="E124" i="4"/>
  <c r="F124" i="4"/>
  <c r="G124" i="4"/>
  <c r="H124" i="4"/>
  <c r="A125" i="4"/>
  <c r="B125" i="4"/>
  <c r="D125" i="4"/>
  <c r="E125" i="4"/>
  <c r="F125" i="4"/>
  <c r="G125" i="4"/>
  <c r="H125" i="4"/>
  <c r="A126" i="4"/>
  <c r="B126" i="4"/>
  <c r="D126" i="4"/>
  <c r="E126" i="4"/>
  <c r="F126" i="4"/>
  <c r="G126" i="4"/>
  <c r="H126" i="4"/>
  <c r="A127" i="4"/>
  <c r="B127" i="4"/>
  <c r="D127" i="4"/>
  <c r="E127" i="4"/>
  <c r="F127" i="4"/>
  <c r="G127" i="4"/>
  <c r="H127" i="4"/>
  <c r="A128" i="4"/>
  <c r="B128" i="4"/>
  <c r="D128" i="4"/>
  <c r="E128" i="4"/>
  <c r="F128" i="4"/>
  <c r="G128" i="4"/>
  <c r="H128" i="4"/>
  <c r="A129" i="4"/>
  <c r="B129" i="4"/>
  <c r="D129" i="4"/>
  <c r="E129" i="4"/>
  <c r="F129" i="4"/>
  <c r="G129" i="4"/>
  <c r="H129" i="4"/>
  <c r="A130" i="4"/>
  <c r="B130" i="4"/>
  <c r="D130" i="4"/>
  <c r="E130" i="4"/>
  <c r="F130" i="4"/>
  <c r="G130" i="4"/>
  <c r="H130" i="4"/>
  <c r="A131" i="4"/>
  <c r="B131" i="4"/>
  <c r="D131" i="4"/>
  <c r="E131" i="4"/>
  <c r="F131" i="4"/>
  <c r="G131" i="4"/>
  <c r="H131" i="4"/>
  <c r="A132" i="4"/>
  <c r="B132" i="4"/>
  <c r="D132" i="4"/>
  <c r="E132" i="4"/>
  <c r="F132" i="4"/>
  <c r="G132" i="4"/>
  <c r="H132" i="4"/>
  <c r="A133" i="4"/>
  <c r="B133" i="4"/>
  <c r="D133" i="4"/>
  <c r="E133" i="4"/>
  <c r="F133" i="4"/>
  <c r="G133" i="4"/>
  <c r="H133" i="4"/>
  <c r="A134" i="4"/>
  <c r="B134" i="4"/>
  <c r="D134" i="4"/>
  <c r="E134" i="4"/>
  <c r="F134" i="4"/>
  <c r="G134" i="4"/>
  <c r="H134" i="4"/>
  <c r="A135" i="4"/>
  <c r="B135" i="4"/>
  <c r="D135" i="4"/>
  <c r="E135" i="4"/>
  <c r="F135" i="4"/>
  <c r="G135" i="4"/>
  <c r="H135" i="4"/>
  <c r="A136" i="4"/>
  <c r="B136" i="4"/>
  <c r="D136" i="4"/>
  <c r="E136" i="4"/>
  <c r="F136" i="4"/>
  <c r="G136" i="4"/>
  <c r="H136" i="4"/>
  <c r="A137" i="4"/>
  <c r="B137" i="4"/>
  <c r="D137" i="4"/>
  <c r="E137" i="4"/>
  <c r="F137" i="4"/>
  <c r="G137" i="4"/>
  <c r="H137" i="4"/>
  <c r="A138" i="4"/>
  <c r="B138" i="4"/>
  <c r="D138" i="4"/>
  <c r="E138" i="4"/>
  <c r="F138" i="4"/>
  <c r="G138" i="4"/>
  <c r="H138" i="4"/>
  <c r="A139" i="4"/>
  <c r="B139" i="4"/>
  <c r="D139" i="4"/>
  <c r="E139" i="4"/>
  <c r="F139" i="4"/>
  <c r="G139" i="4"/>
  <c r="H139" i="4"/>
  <c r="A140" i="4"/>
  <c r="B140" i="4"/>
  <c r="D140" i="4"/>
  <c r="E140" i="4"/>
  <c r="F140" i="4"/>
  <c r="G140" i="4"/>
  <c r="H140" i="4"/>
  <c r="A141" i="4"/>
  <c r="B141" i="4"/>
  <c r="D141" i="4"/>
  <c r="E141" i="4"/>
  <c r="F141" i="4"/>
  <c r="G141" i="4"/>
  <c r="H141" i="4"/>
  <c r="A142" i="4"/>
  <c r="B142" i="4"/>
  <c r="D142" i="4"/>
  <c r="E142" i="4"/>
  <c r="F142" i="4"/>
  <c r="G142" i="4"/>
  <c r="H142" i="4"/>
  <c r="A143" i="4"/>
  <c r="B143" i="4"/>
  <c r="D143" i="4"/>
  <c r="E143" i="4"/>
  <c r="F143" i="4"/>
  <c r="G143" i="4"/>
  <c r="H143" i="4"/>
  <c r="A144" i="4"/>
  <c r="B144" i="4"/>
  <c r="D144" i="4"/>
  <c r="E144" i="4"/>
  <c r="F144" i="4"/>
  <c r="G144" i="4"/>
  <c r="H144" i="4"/>
  <c r="A145" i="4"/>
  <c r="B145" i="4"/>
  <c r="D145" i="4"/>
  <c r="E145" i="4"/>
  <c r="F145" i="4"/>
  <c r="G145" i="4"/>
  <c r="H145" i="4"/>
  <c r="A146" i="4"/>
  <c r="B146" i="4"/>
  <c r="D146" i="4"/>
  <c r="E146" i="4"/>
  <c r="F146" i="4"/>
  <c r="G146" i="4"/>
  <c r="H146" i="4"/>
  <c r="A147" i="4"/>
  <c r="B147" i="4"/>
  <c r="D147" i="4"/>
  <c r="E147" i="4"/>
  <c r="F147" i="4"/>
  <c r="G147" i="4"/>
  <c r="H147" i="4"/>
  <c r="A148" i="4"/>
  <c r="B148" i="4"/>
  <c r="D148" i="4"/>
  <c r="E148" i="4"/>
  <c r="F148" i="4"/>
  <c r="G148" i="4"/>
  <c r="H148" i="4"/>
  <c r="A149" i="4"/>
  <c r="B149" i="4"/>
  <c r="D149" i="4"/>
  <c r="E149" i="4"/>
  <c r="F149" i="4"/>
  <c r="G149" i="4"/>
  <c r="H149" i="4"/>
  <c r="A150" i="4"/>
  <c r="B150" i="4"/>
  <c r="D150" i="4"/>
  <c r="E150" i="4"/>
  <c r="F150" i="4"/>
  <c r="G150" i="4"/>
  <c r="H150" i="4"/>
  <c r="A151" i="4"/>
  <c r="B151" i="4"/>
  <c r="D151" i="4"/>
  <c r="E151" i="4"/>
  <c r="F151" i="4"/>
  <c r="G151" i="4"/>
  <c r="H151" i="4"/>
  <c r="A152" i="4"/>
  <c r="B152" i="4"/>
  <c r="D152" i="4"/>
  <c r="E152" i="4"/>
  <c r="F152" i="4"/>
  <c r="G152" i="4"/>
  <c r="H152" i="4"/>
  <c r="A153" i="4"/>
  <c r="B153" i="4"/>
  <c r="D153" i="4"/>
  <c r="E153" i="4"/>
  <c r="F153" i="4"/>
  <c r="G153" i="4"/>
  <c r="H153" i="4"/>
  <c r="A154" i="4"/>
  <c r="B154" i="4"/>
  <c r="D154" i="4"/>
  <c r="E154" i="4"/>
  <c r="F154" i="4"/>
  <c r="G154" i="4"/>
  <c r="H154" i="4"/>
  <c r="A155" i="4"/>
  <c r="B155" i="4"/>
  <c r="D155" i="4"/>
  <c r="E155" i="4"/>
  <c r="F155" i="4"/>
  <c r="G155" i="4"/>
  <c r="H155" i="4"/>
  <c r="A156" i="4"/>
  <c r="B156" i="4"/>
  <c r="D156" i="4"/>
  <c r="E156" i="4"/>
  <c r="F156" i="4"/>
  <c r="G156" i="4"/>
  <c r="H156" i="4"/>
  <c r="A157" i="4"/>
  <c r="B157" i="4"/>
  <c r="D157" i="4"/>
  <c r="E157" i="4"/>
  <c r="F157" i="4"/>
  <c r="G157" i="4"/>
  <c r="H157" i="4"/>
  <c r="A158" i="4"/>
  <c r="B158" i="4"/>
  <c r="D158" i="4"/>
  <c r="E158" i="4"/>
  <c r="F158" i="4"/>
  <c r="G158" i="4"/>
  <c r="H158" i="4"/>
  <c r="A159" i="4"/>
  <c r="B159" i="4"/>
  <c r="D159" i="4"/>
  <c r="E159" i="4"/>
  <c r="F159" i="4"/>
  <c r="G159" i="4"/>
  <c r="H159" i="4"/>
  <c r="A160" i="4"/>
  <c r="B160" i="4"/>
  <c r="D160" i="4"/>
  <c r="E160" i="4"/>
  <c r="F160" i="4"/>
  <c r="G160" i="4"/>
  <c r="H160" i="4"/>
  <c r="A161" i="4"/>
  <c r="B161" i="4"/>
  <c r="D161" i="4"/>
  <c r="E161" i="4"/>
  <c r="F161" i="4"/>
  <c r="G161" i="4"/>
  <c r="H161" i="4"/>
  <c r="A162" i="4"/>
  <c r="B162" i="4"/>
  <c r="D162" i="4"/>
  <c r="E162" i="4"/>
  <c r="F162" i="4"/>
  <c r="G162" i="4"/>
  <c r="H162" i="4"/>
  <c r="A163" i="4"/>
  <c r="B163" i="4"/>
  <c r="D163" i="4"/>
  <c r="E163" i="4"/>
  <c r="F163" i="4"/>
  <c r="G163" i="4"/>
  <c r="H163" i="4"/>
  <c r="A164" i="4"/>
  <c r="B164" i="4"/>
  <c r="D164" i="4"/>
  <c r="E164" i="4"/>
  <c r="F164" i="4"/>
  <c r="G164" i="4"/>
  <c r="H164" i="4"/>
  <c r="A165" i="4"/>
  <c r="B165" i="4"/>
  <c r="D165" i="4"/>
  <c r="E165" i="4"/>
  <c r="F165" i="4"/>
  <c r="G165" i="4"/>
  <c r="H165" i="4"/>
  <c r="A166" i="4"/>
  <c r="B166" i="4"/>
  <c r="D166" i="4"/>
  <c r="E166" i="4"/>
  <c r="F166" i="4"/>
  <c r="G166" i="4"/>
  <c r="H166" i="4"/>
  <c r="A167" i="4"/>
  <c r="B167" i="4"/>
  <c r="D167" i="4"/>
  <c r="E167" i="4"/>
  <c r="F167" i="4"/>
  <c r="G167" i="4"/>
  <c r="H167" i="4"/>
  <c r="A168" i="4"/>
  <c r="B168" i="4"/>
  <c r="D168" i="4"/>
  <c r="E168" i="4"/>
  <c r="F168" i="4"/>
  <c r="G168" i="4"/>
  <c r="H168" i="4"/>
  <c r="A169" i="4"/>
  <c r="B169" i="4"/>
  <c r="D169" i="4"/>
  <c r="E169" i="4"/>
  <c r="F169" i="4"/>
  <c r="G169" i="4"/>
  <c r="H169" i="4"/>
  <c r="A170" i="4"/>
  <c r="B170" i="4"/>
  <c r="D170" i="4"/>
  <c r="E170" i="4"/>
  <c r="F170" i="4"/>
  <c r="G170" i="4"/>
  <c r="H170" i="4"/>
  <c r="A171" i="4"/>
  <c r="B171" i="4"/>
  <c r="D171" i="4"/>
  <c r="E171" i="4"/>
  <c r="F171" i="4"/>
  <c r="G171" i="4"/>
  <c r="H171" i="4"/>
  <c r="A172" i="4"/>
  <c r="B172" i="4"/>
  <c r="D172" i="4"/>
  <c r="E172" i="4"/>
  <c r="F172" i="4"/>
  <c r="G172" i="4"/>
  <c r="H172" i="4"/>
  <c r="A173" i="4"/>
  <c r="B173" i="4"/>
  <c r="D173" i="4"/>
  <c r="E173" i="4"/>
  <c r="F173" i="4"/>
  <c r="G173" i="4"/>
  <c r="H173" i="4"/>
  <c r="A174" i="4"/>
  <c r="B174" i="4"/>
  <c r="D174" i="4"/>
  <c r="E174" i="4"/>
  <c r="F174" i="4"/>
  <c r="G174" i="4"/>
  <c r="H174" i="4"/>
  <c r="A175" i="4"/>
  <c r="B175" i="4"/>
  <c r="D175" i="4"/>
  <c r="E175" i="4"/>
  <c r="F175" i="4"/>
  <c r="G175" i="4"/>
  <c r="H175" i="4"/>
  <c r="A176" i="4"/>
  <c r="B176" i="4"/>
  <c r="D176" i="4"/>
  <c r="E176" i="4"/>
  <c r="F176" i="4"/>
  <c r="G176" i="4"/>
  <c r="H176" i="4"/>
  <c r="A177" i="4"/>
  <c r="B177" i="4"/>
  <c r="D177" i="4"/>
  <c r="E177" i="4"/>
  <c r="F177" i="4"/>
  <c r="G177" i="4"/>
  <c r="H177" i="4"/>
  <c r="A178" i="4"/>
  <c r="B178" i="4"/>
  <c r="D178" i="4"/>
  <c r="E178" i="4"/>
  <c r="F178" i="4"/>
  <c r="G178" i="4"/>
  <c r="H178" i="4"/>
  <c r="A179" i="4"/>
  <c r="B179" i="4"/>
  <c r="D179" i="4"/>
  <c r="E179" i="4"/>
  <c r="F179" i="4"/>
  <c r="G179" i="4"/>
  <c r="H179" i="4"/>
  <c r="A180" i="4"/>
  <c r="B180" i="4"/>
  <c r="D180" i="4"/>
  <c r="E180" i="4"/>
  <c r="F180" i="4"/>
  <c r="G180" i="4"/>
  <c r="H180" i="4"/>
  <c r="A181" i="4"/>
  <c r="B181" i="4"/>
  <c r="D181" i="4"/>
  <c r="E181" i="4"/>
  <c r="F181" i="4"/>
  <c r="G181" i="4"/>
  <c r="H181" i="4"/>
  <c r="A182" i="4"/>
  <c r="B182" i="4"/>
  <c r="D182" i="4"/>
  <c r="E182" i="4"/>
  <c r="F182" i="4"/>
  <c r="G182" i="4"/>
  <c r="H182" i="4"/>
  <c r="A183" i="4"/>
  <c r="B183" i="4"/>
  <c r="D183" i="4"/>
  <c r="E183" i="4"/>
  <c r="F183" i="4"/>
  <c r="G183" i="4"/>
  <c r="H183" i="4"/>
  <c r="A184" i="4"/>
  <c r="B184" i="4"/>
  <c r="D184" i="4"/>
  <c r="E184" i="4"/>
  <c r="F184" i="4"/>
  <c r="G184" i="4"/>
  <c r="H184" i="4"/>
  <c r="A185" i="4"/>
  <c r="B185" i="4"/>
  <c r="D185" i="4"/>
  <c r="E185" i="4"/>
  <c r="F185" i="4"/>
  <c r="G185" i="4"/>
  <c r="H185" i="4"/>
  <c r="A186" i="4"/>
  <c r="B186" i="4"/>
  <c r="D186" i="4"/>
  <c r="E186" i="4"/>
  <c r="F186" i="4"/>
  <c r="G186" i="4"/>
  <c r="H186" i="4"/>
  <c r="A187" i="4"/>
  <c r="B187" i="4"/>
  <c r="D187" i="4"/>
  <c r="E187" i="4"/>
  <c r="F187" i="4"/>
  <c r="G187" i="4"/>
  <c r="H187" i="4"/>
  <c r="A188" i="4"/>
  <c r="B188" i="4"/>
  <c r="D188" i="4"/>
  <c r="E188" i="4"/>
  <c r="F188" i="4"/>
  <c r="G188" i="4"/>
  <c r="H188" i="4"/>
  <c r="A189" i="4"/>
  <c r="B189" i="4"/>
  <c r="D189" i="4"/>
  <c r="E189" i="4"/>
  <c r="F189" i="4"/>
  <c r="G189" i="4"/>
  <c r="H189" i="4"/>
  <c r="A190" i="4"/>
  <c r="B190" i="4"/>
  <c r="D190" i="4"/>
  <c r="E190" i="4"/>
  <c r="F190" i="4"/>
  <c r="G190" i="4"/>
  <c r="H190" i="4"/>
  <c r="A191" i="4"/>
  <c r="B191" i="4"/>
  <c r="D191" i="4"/>
  <c r="E191" i="4"/>
  <c r="F191" i="4"/>
  <c r="G191" i="4"/>
  <c r="H191" i="4"/>
  <c r="A192" i="4"/>
  <c r="B192" i="4"/>
  <c r="D192" i="4"/>
  <c r="E192" i="4"/>
  <c r="F192" i="4"/>
  <c r="G192" i="4"/>
  <c r="H192" i="4"/>
  <c r="A193" i="4"/>
  <c r="B193" i="4"/>
  <c r="D193" i="4"/>
  <c r="E193" i="4"/>
  <c r="F193" i="4"/>
  <c r="G193" i="4"/>
  <c r="H193" i="4"/>
  <c r="A194" i="4"/>
  <c r="B194" i="4"/>
  <c r="D194" i="4"/>
  <c r="E194" i="4"/>
  <c r="F194" i="4"/>
  <c r="G194" i="4"/>
  <c r="H194" i="4"/>
  <c r="A195" i="4"/>
  <c r="B195" i="4"/>
  <c r="D195" i="4"/>
  <c r="E195" i="4"/>
  <c r="F195" i="4"/>
  <c r="G195" i="4"/>
  <c r="H195" i="4"/>
  <c r="A196" i="4"/>
  <c r="B196" i="4"/>
  <c r="D196" i="4"/>
  <c r="E196" i="4"/>
  <c r="F196" i="4"/>
  <c r="G196" i="4"/>
  <c r="H196" i="4"/>
  <c r="A197" i="4"/>
  <c r="B197" i="4"/>
  <c r="D197" i="4"/>
  <c r="E197" i="4"/>
  <c r="F197" i="4"/>
  <c r="G197" i="4"/>
  <c r="H197" i="4"/>
  <c r="A198" i="4"/>
  <c r="B198" i="4"/>
  <c r="D198" i="4"/>
  <c r="E198" i="4"/>
  <c r="F198" i="4"/>
  <c r="G198" i="4"/>
  <c r="H198" i="4"/>
  <c r="A199" i="4"/>
  <c r="B199" i="4"/>
  <c r="D199" i="4"/>
  <c r="E199" i="4"/>
  <c r="F199" i="4"/>
  <c r="G199" i="4"/>
  <c r="H199" i="4"/>
  <c r="A200" i="4"/>
  <c r="B200" i="4"/>
  <c r="D200" i="4"/>
  <c r="E200" i="4"/>
  <c r="F200" i="4"/>
  <c r="G200" i="4"/>
  <c r="H200" i="4"/>
  <c r="A201" i="4"/>
  <c r="B201" i="4"/>
  <c r="D201" i="4"/>
  <c r="E201" i="4"/>
  <c r="F201" i="4"/>
  <c r="G201" i="4"/>
  <c r="H201" i="4"/>
  <c r="A202" i="4"/>
  <c r="B202" i="4"/>
  <c r="D202" i="4"/>
  <c r="E202" i="4"/>
  <c r="F202" i="4"/>
  <c r="G202" i="4"/>
  <c r="H202" i="4"/>
  <c r="A203" i="4"/>
  <c r="B203" i="4"/>
  <c r="D203" i="4"/>
  <c r="E203" i="4"/>
  <c r="F203" i="4"/>
  <c r="G203" i="4"/>
  <c r="H203" i="4"/>
  <c r="A204" i="4"/>
  <c r="B204" i="4"/>
  <c r="D204" i="4"/>
  <c r="E204" i="4"/>
  <c r="F204" i="4"/>
  <c r="G204" i="4"/>
  <c r="H204" i="4"/>
  <c r="A205" i="4"/>
  <c r="B205" i="4"/>
  <c r="D205" i="4"/>
  <c r="E205" i="4"/>
  <c r="F205" i="4"/>
  <c r="G205" i="4"/>
  <c r="H205" i="4"/>
  <c r="A206" i="4"/>
  <c r="B206" i="4"/>
  <c r="D206" i="4"/>
  <c r="E206" i="4"/>
  <c r="F206" i="4"/>
  <c r="G206" i="4"/>
  <c r="H206" i="4"/>
  <c r="A207" i="4"/>
  <c r="B207" i="4"/>
  <c r="D207" i="4"/>
  <c r="E207" i="4"/>
  <c r="F207" i="4"/>
  <c r="G207" i="4"/>
  <c r="H207" i="4"/>
  <c r="A208" i="4"/>
  <c r="B208" i="4"/>
  <c r="D208" i="4"/>
  <c r="E208" i="4"/>
  <c r="F208" i="4"/>
  <c r="G208" i="4"/>
  <c r="H208" i="4"/>
  <c r="A209" i="4"/>
  <c r="B209" i="4"/>
  <c r="D209" i="4"/>
  <c r="E209" i="4"/>
  <c r="F209" i="4"/>
  <c r="G209" i="4"/>
  <c r="H209" i="4"/>
  <c r="A210" i="4"/>
  <c r="B210" i="4"/>
  <c r="D210" i="4"/>
  <c r="E210" i="4"/>
  <c r="F210" i="4"/>
  <c r="G210" i="4"/>
  <c r="H210" i="4"/>
  <c r="M16" i="4"/>
  <c r="M17" i="4"/>
  <c r="M18" i="4"/>
  <c r="M19" i="4"/>
  <c r="M20" i="4"/>
  <c r="M21" i="4"/>
  <c r="M22" i="4"/>
  <c r="M23" i="4"/>
  <c r="M24" i="4"/>
  <c r="M25" i="4"/>
  <c r="M26" i="4"/>
  <c r="M27" i="4"/>
  <c r="M28" i="4"/>
  <c r="M29" i="4"/>
  <c r="M30" i="4"/>
  <c r="M31" i="4"/>
  <c r="M32" i="4"/>
  <c r="M33" i="4"/>
  <c r="M34" i="4"/>
  <c r="M35" i="4"/>
  <c r="M36" i="4"/>
  <c r="M37" i="4"/>
  <c r="M38" i="4"/>
  <c r="M39" i="4"/>
  <c r="M40" i="4"/>
  <c r="M41" i="4"/>
  <c r="M42" i="4"/>
  <c r="M43" i="4"/>
  <c r="M44" i="4"/>
  <c r="M45" i="4"/>
  <c r="M46" i="4"/>
  <c r="M47" i="4"/>
  <c r="M48" i="4"/>
  <c r="M49" i="4"/>
  <c r="M50" i="4"/>
  <c r="M51" i="4"/>
  <c r="M52" i="4"/>
  <c r="M53" i="4"/>
  <c r="M54" i="4"/>
  <c r="M55" i="4"/>
  <c r="M56" i="4"/>
  <c r="M57" i="4"/>
  <c r="M58" i="4"/>
  <c r="M59" i="4"/>
  <c r="M60" i="4"/>
  <c r="M61" i="4"/>
  <c r="M62" i="4"/>
  <c r="M63" i="4"/>
  <c r="M64" i="4"/>
  <c r="M65" i="4"/>
  <c r="M66" i="4"/>
  <c r="M67" i="4"/>
  <c r="M68" i="4"/>
  <c r="M69" i="4"/>
  <c r="M70" i="4"/>
  <c r="M71" i="4"/>
  <c r="M72" i="4"/>
  <c r="M73" i="4"/>
  <c r="M74" i="4"/>
  <c r="M75" i="4"/>
  <c r="M76" i="4"/>
  <c r="M77" i="4"/>
  <c r="M78" i="4"/>
  <c r="M79" i="4"/>
  <c r="M80" i="4"/>
  <c r="M81" i="4"/>
  <c r="M82" i="4"/>
  <c r="M83" i="4"/>
  <c r="M84" i="4"/>
  <c r="M85" i="4"/>
  <c r="M86" i="4"/>
  <c r="M87" i="4"/>
  <c r="M88" i="4"/>
  <c r="M89" i="4"/>
  <c r="M90" i="4"/>
  <c r="M91" i="4"/>
  <c r="M92" i="4"/>
  <c r="M93" i="4"/>
  <c r="M94" i="4"/>
  <c r="M95" i="4"/>
  <c r="M96" i="4"/>
  <c r="M97" i="4"/>
  <c r="M98" i="4"/>
  <c r="M99" i="4"/>
  <c r="M100" i="4"/>
  <c r="M101" i="4"/>
  <c r="M102" i="4"/>
  <c r="M103" i="4"/>
  <c r="M104" i="4"/>
  <c r="M105" i="4"/>
  <c r="M106" i="4"/>
  <c r="M107" i="4"/>
  <c r="M108" i="4"/>
  <c r="M109" i="4"/>
  <c r="M110" i="4"/>
  <c r="M111" i="4"/>
  <c r="M112" i="4"/>
  <c r="M113" i="4"/>
  <c r="M114" i="4"/>
  <c r="M115" i="4"/>
  <c r="M116" i="4"/>
  <c r="M117" i="4"/>
  <c r="M118" i="4"/>
  <c r="M119" i="4"/>
  <c r="M120" i="4"/>
  <c r="M121" i="4"/>
  <c r="M122" i="4"/>
  <c r="M123" i="4"/>
  <c r="M124" i="4"/>
  <c r="M125" i="4"/>
  <c r="M126" i="4"/>
  <c r="M127" i="4"/>
  <c r="M128" i="4"/>
  <c r="M129" i="4"/>
  <c r="M130" i="4"/>
  <c r="M131" i="4"/>
  <c r="M132" i="4"/>
  <c r="M133" i="4"/>
  <c r="M134" i="4"/>
  <c r="M135" i="4"/>
  <c r="M136" i="4"/>
  <c r="M137" i="4"/>
  <c r="M138" i="4"/>
  <c r="M139" i="4"/>
  <c r="M140" i="4"/>
  <c r="M141" i="4"/>
  <c r="M142" i="4"/>
  <c r="M143" i="4"/>
  <c r="M144" i="4"/>
  <c r="M145" i="4"/>
  <c r="M146" i="4"/>
  <c r="M147" i="4"/>
  <c r="M148" i="4"/>
  <c r="M149" i="4"/>
  <c r="M150" i="4"/>
  <c r="M151" i="4"/>
  <c r="M152" i="4"/>
  <c r="M153" i="4"/>
  <c r="M154" i="4"/>
  <c r="M155" i="4"/>
  <c r="M156" i="4"/>
  <c r="M157" i="4"/>
  <c r="M158" i="4"/>
  <c r="M159" i="4"/>
  <c r="M160" i="4"/>
  <c r="M161" i="4"/>
  <c r="M162" i="4"/>
  <c r="M163" i="4"/>
  <c r="M164" i="4"/>
  <c r="M165" i="4"/>
  <c r="M166" i="4"/>
  <c r="M167" i="4"/>
  <c r="M168" i="4"/>
  <c r="M169" i="4"/>
  <c r="M170" i="4"/>
  <c r="M171" i="4"/>
  <c r="M172" i="4"/>
  <c r="M173" i="4"/>
  <c r="M174" i="4"/>
  <c r="M175" i="4"/>
  <c r="M176" i="4"/>
  <c r="M177" i="4"/>
  <c r="M178" i="4"/>
  <c r="M179" i="4"/>
  <c r="M180" i="4"/>
  <c r="M181" i="4"/>
  <c r="M182" i="4"/>
  <c r="M183" i="4"/>
  <c r="M184" i="4"/>
  <c r="M185" i="4"/>
  <c r="M186" i="4"/>
  <c r="M187" i="4"/>
  <c r="M188" i="4"/>
  <c r="M189" i="4"/>
  <c r="M190" i="4"/>
  <c r="M191" i="4"/>
  <c r="M192" i="4"/>
  <c r="M193" i="4"/>
  <c r="M194" i="4"/>
  <c r="M195" i="4"/>
  <c r="M196" i="4"/>
  <c r="M197" i="4"/>
  <c r="M198" i="4"/>
  <c r="M199" i="4"/>
  <c r="M200" i="4"/>
  <c r="M201" i="4"/>
  <c r="M202" i="4"/>
  <c r="M203" i="4"/>
  <c r="M204" i="4"/>
  <c r="M205" i="4"/>
  <c r="M206" i="4"/>
  <c r="M207" i="4"/>
  <c r="M208" i="4"/>
  <c r="M209" i="4"/>
  <c r="M210" i="4"/>
  <c r="M11" i="4"/>
  <c r="Q11" i="4" s="1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8" i="4"/>
  <c r="K69" i="4"/>
  <c r="K70" i="4"/>
  <c r="K71" i="4"/>
  <c r="K72" i="4"/>
  <c r="K73" i="4"/>
  <c r="K74" i="4"/>
  <c r="K75" i="4"/>
  <c r="K76" i="4"/>
  <c r="K77" i="4"/>
  <c r="K78" i="4"/>
  <c r="K79" i="4"/>
  <c r="K80" i="4"/>
  <c r="K81" i="4"/>
  <c r="K82" i="4"/>
  <c r="K83" i="4"/>
  <c r="K84" i="4"/>
  <c r="K85" i="4"/>
  <c r="K86" i="4"/>
  <c r="K87" i="4"/>
  <c r="K88" i="4"/>
  <c r="K89" i="4"/>
  <c r="K90" i="4"/>
  <c r="K91" i="4"/>
  <c r="K92" i="4"/>
  <c r="K93" i="4"/>
  <c r="K94" i="4"/>
  <c r="K95" i="4"/>
  <c r="K96" i="4"/>
  <c r="K97" i="4"/>
  <c r="K98" i="4"/>
  <c r="K99" i="4"/>
  <c r="K100" i="4"/>
  <c r="K101" i="4"/>
  <c r="K102" i="4"/>
  <c r="K103" i="4"/>
  <c r="K104" i="4"/>
  <c r="K105" i="4"/>
  <c r="K106" i="4"/>
  <c r="K107" i="4"/>
  <c r="K108" i="4"/>
  <c r="K109" i="4"/>
  <c r="K110" i="4"/>
  <c r="K111" i="4"/>
  <c r="K112" i="4"/>
  <c r="K113" i="4"/>
  <c r="K114" i="4"/>
  <c r="K115" i="4"/>
  <c r="K116" i="4"/>
  <c r="K117" i="4"/>
  <c r="K118" i="4"/>
  <c r="K119" i="4"/>
  <c r="K120" i="4"/>
  <c r="K121" i="4"/>
  <c r="K122" i="4"/>
  <c r="K123" i="4"/>
  <c r="K124" i="4"/>
  <c r="K125" i="4"/>
  <c r="K126" i="4"/>
  <c r="K127" i="4"/>
  <c r="K128" i="4"/>
  <c r="K129" i="4"/>
  <c r="K130" i="4"/>
  <c r="K131" i="4"/>
  <c r="K132" i="4"/>
  <c r="K133" i="4"/>
  <c r="K134" i="4"/>
  <c r="K135" i="4"/>
  <c r="K136" i="4"/>
  <c r="K137" i="4"/>
  <c r="K138" i="4"/>
  <c r="K139" i="4"/>
  <c r="K140" i="4"/>
  <c r="K141" i="4"/>
  <c r="K142" i="4"/>
  <c r="K143" i="4"/>
  <c r="K144" i="4"/>
  <c r="K145" i="4"/>
  <c r="K146" i="4"/>
  <c r="K147" i="4"/>
  <c r="K148" i="4"/>
  <c r="K149" i="4"/>
  <c r="K150" i="4"/>
  <c r="K151" i="4"/>
  <c r="K152" i="4"/>
  <c r="K153" i="4"/>
  <c r="K154" i="4"/>
  <c r="K155" i="4"/>
  <c r="K156" i="4"/>
  <c r="K157" i="4"/>
  <c r="K158" i="4"/>
  <c r="K159" i="4"/>
  <c r="K160" i="4"/>
  <c r="K161" i="4"/>
  <c r="K162" i="4"/>
  <c r="K163" i="4"/>
  <c r="K164" i="4"/>
  <c r="K165" i="4"/>
  <c r="K166" i="4"/>
  <c r="K167" i="4"/>
  <c r="K168" i="4"/>
  <c r="K169" i="4"/>
  <c r="K170" i="4"/>
  <c r="K171" i="4"/>
  <c r="K172" i="4"/>
  <c r="K173" i="4"/>
  <c r="K174" i="4"/>
  <c r="K175" i="4"/>
  <c r="K176" i="4"/>
  <c r="K177" i="4"/>
  <c r="K178" i="4"/>
  <c r="K179" i="4"/>
  <c r="K180" i="4"/>
  <c r="K181" i="4"/>
  <c r="K182" i="4"/>
  <c r="K183" i="4"/>
  <c r="K184" i="4"/>
  <c r="K185" i="4"/>
  <c r="K186" i="4"/>
  <c r="K187" i="4"/>
  <c r="K188" i="4"/>
  <c r="K189" i="4"/>
  <c r="K190" i="4"/>
  <c r="K191" i="4"/>
  <c r="K192" i="4"/>
  <c r="K193" i="4"/>
  <c r="K194" i="4"/>
  <c r="K195" i="4"/>
  <c r="K196" i="4"/>
  <c r="K197" i="4"/>
  <c r="K198" i="4"/>
  <c r="K199" i="4"/>
  <c r="K200" i="4"/>
  <c r="K201" i="4"/>
  <c r="K202" i="4"/>
  <c r="K203" i="4"/>
  <c r="K204" i="4"/>
  <c r="K205" i="4"/>
  <c r="K206" i="4"/>
  <c r="K207" i="4"/>
  <c r="K208" i="4"/>
  <c r="K209" i="4"/>
  <c r="K210" i="4"/>
  <c r="M12" i="4"/>
  <c r="M13" i="4"/>
  <c r="M14" i="4"/>
  <c r="M15" i="4"/>
  <c r="Q210" i="4" l="1"/>
  <c r="Q206" i="4"/>
  <c r="Q202" i="4"/>
  <c r="Q198" i="4"/>
  <c r="Q194" i="4"/>
  <c r="Q186" i="4"/>
  <c r="Q182" i="4"/>
  <c r="Q178" i="4"/>
  <c r="Q174" i="4"/>
  <c r="Q170" i="4"/>
  <c r="Q166" i="4"/>
  <c r="Q162" i="4"/>
  <c r="Q158" i="4"/>
  <c r="Q154" i="4"/>
  <c r="Q150" i="4"/>
  <c r="Q146" i="4"/>
  <c r="Q142" i="4"/>
  <c r="Q138" i="4"/>
  <c r="Q134" i="4"/>
  <c r="Q130" i="4"/>
  <c r="Q126" i="4"/>
  <c r="Q122" i="4"/>
  <c r="Q118" i="4"/>
  <c r="Q110" i="4"/>
  <c r="Q106" i="4"/>
  <c r="Q102" i="4"/>
  <c r="Q98" i="4"/>
  <c r="Q94" i="4"/>
  <c r="Q90" i="4"/>
  <c r="Q86" i="4"/>
  <c r="Q82" i="4"/>
  <c r="Q78" i="4"/>
  <c r="Q74" i="4"/>
  <c r="Q70" i="4"/>
  <c r="Q66" i="4"/>
  <c r="Q62" i="4"/>
  <c r="Q58" i="4"/>
  <c r="Q54" i="4"/>
  <c r="Q50" i="4"/>
  <c r="Q46" i="4"/>
  <c r="Q42" i="4"/>
  <c r="Q38" i="4"/>
  <c r="Q34" i="4"/>
  <c r="Q30" i="4"/>
  <c r="Q26" i="4"/>
  <c r="Q22" i="4"/>
  <c r="Q18" i="4"/>
  <c r="Q114" i="4"/>
  <c r="Q209" i="4"/>
  <c r="Q205" i="4"/>
  <c r="Q201" i="4"/>
  <c r="Q197" i="4"/>
  <c r="Q193" i="4"/>
  <c r="Q189" i="4"/>
  <c r="Q185" i="4"/>
  <c r="Q181" i="4"/>
  <c r="Q177" i="4"/>
  <c r="Q173" i="4"/>
  <c r="Q169" i="4"/>
  <c r="Q165" i="4"/>
  <c r="Q161" i="4"/>
  <c r="Q157" i="4"/>
  <c r="Q153" i="4"/>
  <c r="Q149" i="4"/>
  <c r="Q145" i="4"/>
  <c r="Q141" i="4"/>
  <c r="Q137" i="4"/>
  <c r="Q133" i="4"/>
  <c r="Q129" i="4"/>
  <c r="Q125" i="4"/>
  <c r="Q121" i="4"/>
  <c r="Q117" i="4"/>
  <c r="Q113" i="4"/>
  <c r="Q109" i="4"/>
  <c r="Q105" i="4"/>
  <c r="Q101" i="4"/>
  <c r="Q97" i="4"/>
  <c r="Q93" i="4"/>
  <c r="Q89" i="4"/>
  <c r="Q85" i="4"/>
  <c r="Q81" i="4"/>
  <c r="Q77" i="4"/>
  <c r="Q73" i="4"/>
  <c r="Q69" i="4"/>
  <c r="Q65" i="4"/>
  <c r="Q61" i="4"/>
  <c r="Q57" i="4"/>
  <c r="Q53" i="4"/>
  <c r="Q49" i="4"/>
  <c r="Q45" i="4"/>
  <c r="Q41" i="4"/>
  <c r="Q37" i="4"/>
  <c r="Q33" i="4"/>
  <c r="Q29" i="4"/>
  <c r="Q25" i="4"/>
  <c r="Q21" i="4"/>
  <c r="Q17" i="4"/>
  <c r="Q190" i="4"/>
  <c r="Q15" i="4"/>
  <c r="Q203" i="4"/>
  <c r="Q199" i="4"/>
  <c r="Q191" i="4"/>
  <c r="Q183" i="4"/>
  <c r="Q175" i="4"/>
  <c r="Q167" i="4"/>
  <c r="Q163" i="4"/>
  <c r="Q155" i="4"/>
  <c r="Q151" i="4"/>
  <c r="Q207" i="4"/>
  <c r="Q195" i="4"/>
  <c r="Q187" i="4"/>
  <c r="Q179" i="4"/>
  <c r="Q171" i="4"/>
  <c r="Q159" i="4"/>
  <c r="Q147" i="4"/>
  <c r="Q143" i="4"/>
  <c r="Q139" i="4"/>
  <c r="Q135" i="4"/>
  <c r="Q131" i="4"/>
  <c r="Q127" i="4"/>
  <c r="Q123" i="4"/>
  <c r="Q119" i="4"/>
  <c r="Q115" i="4"/>
  <c r="Q111" i="4"/>
  <c r="Q107" i="4"/>
  <c r="Q103" i="4"/>
  <c r="Q99" i="4"/>
  <c r="Q95" i="4"/>
  <c r="Q91" i="4"/>
  <c r="Q87" i="4"/>
  <c r="Q83" i="4"/>
  <c r="Q79" i="4"/>
  <c r="Q75" i="4"/>
  <c r="Q71" i="4"/>
  <c r="Q67" i="4"/>
  <c r="Q63" i="4"/>
  <c r="Q59" i="4"/>
  <c r="Q55" i="4"/>
  <c r="Q51" i="4"/>
  <c r="Q47" i="4"/>
  <c r="Q43" i="4"/>
  <c r="Q39" i="4"/>
  <c r="Q35" i="4"/>
  <c r="Q31" i="4"/>
  <c r="Q27" i="4"/>
  <c r="Q23" i="4"/>
  <c r="Q19" i="4"/>
  <c r="Q13" i="4"/>
  <c r="Q208" i="4"/>
  <c r="Q204" i="4"/>
  <c r="Q200" i="4"/>
  <c r="Q196" i="4"/>
  <c r="Q192" i="4"/>
  <c r="Q188" i="4"/>
  <c r="Q184" i="4"/>
  <c r="Q180" i="4"/>
  <c r="Q176" i="4"/>
  <c r="Q172" i="4"/>
  <c r="Q168" i="4"/>
  <c r="Q164" i="4"/>
  <c r="Q160" i="4"/>
  <c r="Q156" i="4"/>
  <c r="Q152" i="4"/>
  <c r="Q148" i="4"/>
  <c r="Q144" i="4"/>
  <c r="Q140" i="4"/>
  <c r="Q136" i="4"/>
  <c r="Q132" i="4"/>
  <c r="Q128" i="4"/>
  <c r="Q124" i="4"/>
  <c r="Q120" i="4"/>
  <c r="Q116" i="4"/>
  <c r="Q112" i="4"/>
  <c r="Q108" i="4"/>
  <c r="Q104" i="4"/>
  <c r="Q100" i="4"/>
  <c r="Q96" i="4"/>
  <c r="Q92" i="4"/>
  <c r="Q88" i="4"/>
  <c r="Q84" i="4"/>
  <c r="Q80" i="4"/>
  <c r="Q76" i="4"/>
  <c r="Q72" i="4"/>
  <c r="Q68" i="4"/>
  <c r="Q64" i="4"/>
  <c r="Q60" i="4"/>
  <c r="Q56" i="4"/>
  <c r="Q52" i="4"/>
  <c r="Q48" i="4"/>
  <c r="Q44" i="4"/>
  <c r="Q40" i="4"/>
  <c r="Q36" i="4"/>
  <c r="Q32" i="4"/>
  <c r="Q28" i="4"/>
  <c r="Q24" i="4"/>
  <c r="Q20" i="4"/>
  <c r="Q16" i="4"/>
  <c r="P43" i="4"/>
  <c r="P207" i="4"/>
  <c r="P203" i="4"/>
  <c r="P199" i="4"/>
  <c r="N189" i="2" s="1"/>
  <c r="P195" i="4"/>
  <c r="P191" i="4"/>
  <c r="P187" i="4"/>
  <c r="P183" i="4"/>
  <c r="P179" i="4"/>
  <c r="P175" i="4"/>
  <c r="P171" i="4"/>
  <c r="P167" i="4"/>
  <c r="P163" i="4"/>
  <c r="N153" i="2" s="1"/>
  <c r="P159" i="4"/>
  <c r="P155" i="4"/>
  <c r="Q14" i="4"/>
  <c r="Q12" i="4"/>
  <c r="P209" i="4"/>
  <c r="P205" i="4"/>
  <c r="P201" i="4"/>
  <c r="P197" i="4"/>
  <c r="P193" i="4"/>
  <c r="P189" i="4"/>
  <c r="P185" i="4"/>
  <c r="P181" i="4"/>
  <c r="P177" i="4"/>
  <c r="P173" i="4"/>
  <c r="P169" i="4"/>
  <c r="P165" i="4"/>
  <c r="P161" i="4"/>
  <c r="P157" i="4"/>
  <c r="P151" i="4"/>
  <c r="P147" i="4"/>
  <c r="P143" i="4"/>
  <c r="P139" i="4"/>
  <c r="P135" i="4"/>
  <c r="P131" i="4"/>
  <c r="P127" i="4"/>
  <c r="P123" i="4"/>
  <c r="P119" i="4"/>
  <c r="P115" i="4"/>
  <c r="P111" i="4"/>
  <c r="P107" i="4"/>
  <c r="P103" i="4"/>
  <c r="P99" i="4"/>
  <c r="P95" i="4"/>
  <c r="P91" i="4"/>
  <c r="P87" i="4"/>
  <c r="P83" i="4"/>
  <c r="P79" i="4"/>
  <c r="P75" i="4"/>
  <c r="P71" i="4"/>
  <c r="P67" i="4"/>
  <c r="P63" i="4"/>
  <c r="P59" i="4"/>
  <c r="P55" i="4"/>
  <c r="P51" i="4"/>
  <c r="P47" i="4"/>
  <c r="P39" i="4"/>
  <c r="P35" i="4"/>
  <c r="P31" i="4"/>
  <c r="P27" i="4"/>
  <c r="P23" i="4"/>
  <c r="P19" i="4"/>
  <c r="P153" i="4"/>
  <c r="P149" i="4"/>
  <c r="P145" i="4"/>
  <c r="P141" i="4"/>
  <c r="P137" i="4"/>
  <c r="P133" i="4"/>
  <c r="P129" i="4"/>
  <c r="P125" i="4"/>
  <c r="P121" i="4"/>
  <c r="P117" i="4"/>
  <c r="P113" i="4"/>
  <c r="P109" i="4"/>
  <c r="P105" i="4"/>
  <c r="P101" i="4"/>
  <c r="P97" i="4"/>
  <c r="P93" i="4"/>
  <c r="P89" i="4"/>
  <c r="P85" i="4"/>
  <c r="P81" i="4"/>
  <c r="P77" i="4"/>
  <c r="P73" i="4"/>
  <c r="P69" i="4"/>
  <c r="P65" i="4"/>
  <c r="P61" i="4"/>
  <c r="P57" i="4"/>
  <c r="P53" i="4"/>
  <c r="P49" i="4"/>
  <c r="P45" i="4"/>
  <c r="P41" i="4"/>
  <c r="P37" i="4"/>
  <c r="P33" i="4"/>
  <c r="P29" i="4"/>
  <c r="P25" i="4"/>
  <c r="P21" i="4"/>
  <c r="P17" i="4"/>
  <c r="P210" i="4"/>
  <c r="P206" i="4"/>
  <c r="P202" i="4"/>
  <c r="P198" i="4"/>
  <c r="P194" i="4"/>
  <c r="N184" i="2" s="1"/>
  <c r="P190" i="4"/>
  <c r="N180" i="2" s="1"/>
  <c r="P186" i="4"/>
  <c r="P182" i="4"/>
  <c r="P178" i="4"/>
  <c r="P174" i="4"/>
  <c r="P170" i="4"/>
  <c r="P166" i="4"/>
  <c r="P162" i="4"/>
  <c r="P158" i="4"/>
  <c r="P154" i="4"/>
  <c r="P150" i="4"/>
  <c r="P146" i="4"/>
  <c r="P142" i="4"/>
  <c r="P138" i="4"/>
  <c r="P134" i="4"/>
  <c r="P130" i="4"/>
  <c r="P126" i="4"/>
  <c r="P122" i="4"/>
  <c r="P118" i="4"/>
  <c r="P114" i="4"/>
  <c r="P110" i="4"/>
  <c r="P106" i="4"/>
  <c r="P102" i="4"/>
  <c r="P98" i="4"/>
  <c r="P94" i="4"/>
  <c r="P90" i="4"/>
  <c r="P86" i="4"/>
  <c r="P82" i="4"/>
  <c r="P78" i="4"/>
  <c r="P74" i="4"/>
  <c r="P70" i="4"/>
  <c r="P66" i="4"/>
  <c r="P62" i="4"/>
  <c r="P58" i="4"/>
  <c r="P54" i="4"/>
  <c r="P50" i="4"/>
  <c r="P46" i="4"/>
  <c r="P42" i="4"/>
  <c r="P38" i="4"/>
  <c r="P34" i="4"/>
  <c r="P30" i="4"/>
  <c r="P26" i="4"/>
  <c r="P22" i="4"/>
  <c r="P18" i="4"/>
  <c r="P208" i="4"/>
  <c r="P204" i="4"/>
  <c r="P200" i="4"/>
  <c r="P196" i="4"/>
  <c r="P192" i="4"/>
  <c r="P188" i="4"/>
  <c r="P184" i="4"/>
  <c r="P180" i="4"/>
  <c r="P176" i="4"/>
  <c r="P172" i="4"/>
  <c r="P168" i="4"/>
  <c r="P164" i="4"/>
  <c r="P160" i="4"/>
  <c r="P156" i="4"/>
  <c r="P152" i="4"/>
  <c r="P148" i="4"/>
  <c r="P144" i="4"/>
  <c r="P140" i="4"/>
  <c r="P136" i="4"/>
  <c r="P132" i="4"/>
  <c r="P128" i="4"/>
  <c r="P124" i="4"/>
  <c r="P120" i="4"/>
  <c r="P116" i="4"/>
  <c r="P112" i="4"/>
  <c r="P108" i="4"/>
  <c r="P104" i="4"/>
  <c r="P100" i="4"/>
  <c r="P96" i="4"/>
  <c r="P92" i="4"/>
  <c r="P88" i="4"/>
  <c r="P84" i="4"/>
  <c r="P80" i="4"/>
  <c r="P76" i="4"/>
  <c r="P72" i="4"/>
  <c r="P68" i="4"/>
  <c r="P64" i="4"/>
  <c r="P60" i="4"/>
  <c r="P56" i="4"/>
  <c r="P52" i="4"/>
  <c r="P48" i="4"/>
  <c r="P44" i="4"/>
  <c r="P40" i="4"/>
  <c r="P36" i="4"/>
  <c r="P32" i="4"/>
  <c r="P28" i="4"/>
  <c r="P24" i="4"/>
  <c r="P20" i="4"/>
  <c r="P16" i="4"/>
  <c r="N193" i="2" l="1"/>
  <c r="N200" i="2"/>
  <c r="N157" i="2"/>
  <c r="N188" i="2"/>
  <c r="N196" i="2"/>
  <c r="N12" i="2"/>
  <c r="N28" i="2"/>
  <c r="N44" i="2"/>
  <c r="N60" i="2"/>
  <c r="N76" i="2"/>
  <c r="N92" i="2"/>
  <c r="N163" i="2"/>
  <c r="N179" i="2"/>
  <c r="N195" i="2"/>
  <c r="N147" i="2"/>
  <c r="N185" i="2"/>
  <c r="N192" i="2"/>
  <c r="N14" i="2"/>
  <c r="N30" i="2"/>
  <c r="N46" i="2"/>
  <c r="N62" i="2"/>
  <c r="N78" i="2"/>
  <c r="N94" i="2"/>
  <c r="N110" i="2"/>
  <c r="N126" i="2"/>
  <c r="N13" i="2"/>
  <c r="N29" i="2"/>
  <c r="N142" i="2"/>
  <c r="N158" i="2"/>
  <c r="N174" i="2"/>
  <c r="N190" i="2"/>
  <c r="N108" i="2"/>
  <c r="N124" i="2"/>
  <c r="N140" i="2"/>
  <c r="N156" i="2"/>
  <c r="N172" i="2"/>
  <c r="N145" i="2"/>
  <c r="N177" i="2"/>
  <c r="N7" i="2"/>
  <c r="N23" i="2"/>
  <c r="N39" i="2"/>
  <c r="N55" i="2"/>
  <c r="N71" i="2"/>
  <c r="N87" i="2"/>
  <c r="N103" i="2"/>
  <c r="N119" i="2"/>
  <c r="N135" i="2"/>
  <c r="N49" i="2"/>
  <c r="N65" i="2"/>
  <c r="N81" i="2"/>
  <c r="N97" i="2"/>
  <c r="N113" i="2"/>
  <c r="N129" i="2"/>
  <c r="N161" i="2"/>
  <c r="N16" i="2"/>
  <c r="N32" i="2"/>
  <c r="N48" i="2"/>
  <c r="N64" i="2"/>
  <c r="N80" i="2"/>
  <c r="N96" i="2"/>
  <c r="N17" i="2"/>
  <c r="N151" i="2"/>
  <c r="N167" i="2"/>
  <c r="N183" i="2"/>
  <c r="N199" i="2"/>
  <c r="N197" i="2"/>
  <c r="N6" i="2"/>
  <c r="N22" i="2"/>
  <c r="N38" i="2"/>
  <c r="N54" i="2"/>
  <c r="N70" i="2"/>
  <c r="N86" i="2"/>
  <c r="N102" i="2"/>
  <c r="N118" i="2"/>
  <c r="N134" i="2"/>
  <c r="N150" i="2"/>
  <c r="N166" i="2"/>
  <c r="N182" i="2"/>
  <c r="N198" i="2"/>
  <c r="N116" i="2"/>
  <c r="N132" i="2"/>
  <c r="N148" i="2"/>
  <c r="N164" i="2"/>
  <c r="N33" i="2"/>
  <c r="N18" i="2"/>
  <c r="N34" i="2"/>
  <c r="N50" i="2"/>
  <c r="N66" i="2"/>
  <c r="N82" i="2"/>
  <c r="N98" i="2"/>
  <c r="N114" i="2"/>
  <c r="N130" i="2"/>
  <c r="N146" i="2"/>
  <c r="N162" i="2"/>
  <c r="N178" i="2"/>
  <c r="N194" i="2"/>
  <c r="N112" i="2"/>
  <c r="N128" i="2"/>
  <c r="N144" i="2"/>
  <c r="N160" i="2"/>
  <c r="N176" i="2"/>
  <c r="N149" i="2"/>
  <c r="N181" i="2"/>
  <c r="N19" i="2"/>
  <c r="N35" i="2"/>
  <c r="N51" i="2"/>
  <c r="N67" i="2"/>
  <c r="N83" i="2"/>
  <c r="N99" i="2"/>
  <c r="N115" i="2"/>
  <c r="N131" i="2"/>
  <c r="N45" i="2"/>
  <c r="N61" i="2"/>
  <c r="N77" i="2"/>
  <c r="N93" i="2"/>
  <c r="N109" i="2"/>
  <c r="N125" i="2"/>
  <c r="N27" i="2"/>
  <c r="N59" i="2"/>
  <c r="N91" i="2"/>
  <c r="N123" i="2"/>
  <c r="N139" i="2"/>
  <c r="N37" i="2"/>
  <c r="N69" i="2"/>
  <c r="N101" i="2"/>
  <c r="N133" i="2"/>
  <c r="N165" i="2"/>
  <c r="N20" i="2"/>
  <c r="N36" i="2"/>
  <c r="N52" i="2"/>
  <c r="N68" i="2"/>
  <c r="N84" i="2"/>
  <c r="N100" i="2"/>
  <c r="N15" i="2"/>
  <c r="N31" i="2"/>
  <c r="N47" i="2"/>
  <c r="N63" i="2"/>
  <c r="N79" i="2"/>
  <c r="N95" i="2"/>
  <c r="N111" i="2"/>
  <c r="N127" i="2"/>
  <c r="N143" i="2"/>
  <c r="N21" i="2"/>
  <c r="N41" i="2"/>
  <c r="N57" i="2"/>
  <c r="N73" i="2"/>
  <c r="N89" i="2"/>
  <c r="N105" i="2"/>
  <c r="N121" i="2"/>
  <c r="N137" i="2"/>
  <c r="N155" i="2"/>
  <c r="N171" i="2"/>
  <c r="N187" i="2"/>
  <c r="N169" i="2"/>
  <c r="N11" i="2"/>
  <c r="N43" i="2"/>
  <c r="N75" i="2"/>
  <c r="N107" i="2"/>
  <c r="N53" i="2"/>
  <c r="N85" i="2"/>
  <c r="N117" i="2"/>
  <c r="N10" i="2"/>
  <c r="N26" i="2"/>
  <c r="N42" i="2"/>
  <c r="N58" i="2"/>
  <c r="N74" i="2"/>
  <c r="N90" i="2"/>
  <c r="N106" i="2"/>
  <c r="N122" i="2"/>
  <c r="N138" i="2"/>
  <c r="N154" i="2"/>
  <c r="N170" i="2"/>
  <c r="N186" i="2"/>
  <c r="N8" i="2"/>
  <c r="N24" i="2"/>
  <c r="N40" i="2"/>
  <c r="N56" i="2"/>
  <c r="N72" i="2"/>
  <c r="N88" i="2"/>
  <c r="N104" i="2"/>
  <c r="N120" i="2"/>
  <c r="N136" i="2"/>
  <c r="N152" i="2"/>
  <c r="N168" i="2"/>
  <c r="N9" i="2"/>
  <c r="N25" i="2"/>
  <c r="N141" i="2"/>
  <c r="N159" i="2"/>
  <c r="N175" i="2"/>
  <c r="N191" i="2"/>
  <c r="N173" i="2"/>
  <c r="D56" i="2"/>
  <c r="B2" i="2" l="1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68" i="2"/>
  <c r="B169" i="2"/>
  <c r="B170" i="2"/>
  <c r="B171" i="2"/>
  <c r="B172" i="2"/>
  <c r="B173" i="2"/>
  <c r="B174" i="2"/>
  <c r="B175" i="2"/>
  <c r="B176" i="2"/>
  <c r="B177" i="2"/>
  <c r="B178" i="2"/>
  <c r="B179" i="2"/>
  <c r="B180" i="2"/>
  <c r="B181" i="2"/>
  <c r="B182" i="2"/>
  <c r="B183" i="2"/>
  <c r="B184" i="2"/>
  <c r="B185" i="2"/>
  <c r="B186" i="2"/>
  <c r="B187" i="2"/>
  <c r="B188" i="2"/>
  <c r="B189" i="2"/>
  <c r="B190" i="2"/>
  <c r="B191" i="2"/>
  <c r="B192" i="2"/>
  <c r="B193" i="2"/>
  <c r="B194" i="2"/>
  <c r="B195" i="2"/>
  <c r="B196" i="2"/>
  <c r="B197" i="2"/>
  <c r="B198" i="2"/>
  <c r="B199" i="2"/>
  <c r="B200" i="2"/>
  <c r="B1" i="2"/>
  <c r="A2" i="2"/>
  <c r="A3" i="2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1" i="2"/>
  <c r="BL1" i="2"/>
  <c r="BI2" i="2"/>
  <c r="BI3" i="2"/>
  <c r="BI4" i="2"/>
  <c r="BI5" i="2"/>
  <c r="BI6" i="2"/>
  <c r="BI7" i="2"/>
  <c r="BI8" i="2"/>
  <c r="BI9" i="2"/>
  <c r="BI10" i="2"/>
  <c r="BI11" i="2"/>
  <c r="BI12" i="2"/>
  <c r="BI13" i="2"/>
  <c r="BI14" i="2"/>
  <c r="BI15" i="2"/>
  <c r="BI16" i="2"/>
  <c r="BI17" i="2"/>
  <c r="BI18" i="2"/>
  <c r="BI19" i="2"/>
  <c r="BI20" i="2"/>
  <c r="BI21" i="2"/>
  <c r="BI22" i="2"/>
  <c r="BI23" i="2"/>
  <c r="BI24" i="2"/>
  <c r="BI25" i="2"/>
  <c r="BI26" i="2"/>
  <c r="BI27" i="2"/>
  <c r="BI28" i="2"/>
  <c r="BI29" i="2"/>
  <c r="BI30" i="2"/>
  <c r="BI31" i="2"/>
  <c r="BI32" i="2"/>
  <c r="BI33" i="2"/>
  <c r="BI34" i="2"/>
  <c r="BI35" i="2"/>
  <c r="BI36" i="2"/>
  <c r="BI37" i="2"/>
  <c r="BI38" i="2"/>
  <c r="BI39" i="2"/>
  <c r="BI40" i="2"/>
  <c r="BI41" i="2"/>
  <c r="BI42" i="2"/>
  <c r="BI43" i="2"/>
  <c r="BI44" i="2"/>
  <c r="BI45" i="2"/>
  <c r="BI46" i="2"/>
  <c r="BI47" i="2"/>
  <c r="BI48" i="2"/>
  <c r="BI49" i="2"/>
  <c r="BI50" i="2"/>
  <c r="BI51" i="2"/>
  <c r="BI52" i="2"/>
  <c r="BI53" i="2"/>
  <c r="BI54" i="2"/>
  <c r="BI55" i="2"/>
  <c r="BI56" i="2"/>
  <c r="BI57" i="2"/>
  <c r="BI58" i="2"/>
  <c r="BI59" i="2"/>
  <c r="BI60" i="2"/>
  <c r="BI61" i="2"/>
  <c r="BI62" i="2"/>
  <c r="BI63" i="2"/>
  <c r="BI64" i="2"/>
  <c r="BI65" i="2"/>
  <c r="BI66" i="2"/>
  <c r="BI67" i="2"/>
  <c r="BI68" i="2"/>
  <c r="BI69" i="2"/>
  <c r="BI70" i="2"/>
  <c r="BI71" i="2"/>
  <c r="BI72" i="2"/>
  <c r="BI73" i="2"/>
  <c r="BI74" i="2"/>
  <c r="BI75" i="2"/>
  <c r="BI76" i="2"/>
  <c r="BI77" i="2"/>
  <c r="BI78" i="2"/>
  <c r="BI79" i="2"/>
  <c r="BI80" i="2"/>
  <c r="BI81" i="2"/>
  <c r="BI82" i="2"/>
  <c r="BI83" i="2"/>
  <c r="BI84" i="2"/>
  <c r="BI85" i="2"/>
  <c r="BI86" i="2"/>
  <c r="BI87" i="2"/>
  <c r="BI88" i="2"/>
  <c r="BI89" i="2"/>
  <c r="BI90" i="2"/>
  <c r="BI91" i="2"/>
  <c r="BI92" i="2"/>
  <c r="BI93" i="2"/>
  <c r="BI94" i="2"/>
  <c r="BI95" i="2"/>
  <c r="BI96" i="2"/>
  <c r="BI97" i="2"/>
  <c r="BI98" i="2"/>
  <c r="BI99" i="2"/>
  <c r="BI100" i="2"/>
  <c r="BI101" i="2"/>
  <c r="BI102" i="2"/>
  <c r="BI103" i="2"/>
  <c r="BI104" i="2"/>
  <c r="BI105" i="2"/>
  <c r="BI106" i="2"/>
  <c r="BI107" i="2"/>
  <c r="BI108" i="2"/>
  <c r="BI109" i="2"/>
  <c r="BI110" i="2"/>
  <c r="BI111" i="2"/>
  <c r="BI112" i="2"/>
  <c r="BI113" i="2"/>
  <c r="BI114" i="2"/>
  <c r="BI115" i="2"/>
  <c r="BI116" i="2"/>
  <c r="BI117" i="2"/>
  <c r="BI118" i="2"/>
  <c r="BI119" i="2"/>
  <c r="BI120" i="2"/>
  <c r="BI121" i="2"/>
  <c r="BI122" i="2"/>
  <c r="BI123" i="2"/>
  <c r="BI124" i="2"/>
  <c r="BI125" i="2"/>
  <c r="BI126" i="2"/>
  <c r="BI127" i="2"/>
  <c r="BI128" i="2"/>
  <c r="BI129" i="2"/>
  <c r="BI130" i="2"/>
  <c r="BI131" i="2"/>
  <c r="BI132" i="2"/>
  <c r="BI133" i="2"/>
  <c r="BI134" i="2"/>
  <c r="BI135" i="2"/>
  <c r="BI136" i="2"/>
  <c r="BI137" i="2"/>
  <c r="BI138" i="2"/>
  <c r="BI139" i="2"/>
  <c r="BI140" i="2"/>
  <c r="BI141" i="2"/>
  <c r="BI142" i="2"/>
  <c r="BI143" i="2"/>
  <c r="BI144" i="2"/>
  <c r="BI145" i="2"/>
  <c r="BI146" i="2"/>
  <c r="BI147" i="2"/>
  <c r="BI148" i="2"/>
  <c r="BI149" i="2"/>
  <c r="BI150" i="2"/>
  <c r="BI151" i="2"/>
  <c r="BI152" i="2"/>
  <c r="BI153" i="2"/>
  <c r="BI154" i="2"/>
  <c r="BI155" i="2"/>
  <c r="BI156" i="2"/>
  <c r="BI157" i="2"/>
  <c r="BI158" i="2"/>
  <c r="BI159" i="2"/>
  <c r="BI160" i="2"/>
  <c r="BI161" i="2"/>
  <c r="BI162" i="2"/>
  <c r="BI163" i="2"/>
  <c r="BI164" i="2"/>
  <c r="BI165" i="2"/>
  <c r="BI166" i="2"/>
  <c r="BI167" i="2"/>
  <c r="BI168" i="2"/>
  <c r="BI169" i="2"/>
  <c r="BI170" i="2"/>
  <c r="BI171" i="2"/>
  <c r="BI172" i="2"/>
  <c r="BI173" i="2"/>
  <c r="BI174" i="2"/>
  <c r="BI175" i="2"/>
  <c r="BI176" i="2"/>
  <c r="BI177" i="2"/>
  <c r="BI178" i="2"/>
  <c r="BI179" i="2"/>
  <c r="BI180" i="2"/>
  <c r="BI181" i="2"/>
  <c r="BI182" i="2"/>
  <c r="BI183" i="2"/>
  <c r="BI184" i="2"/>
  <c r="BI185" i="2"/>
  <c r="BI186" i="2"/>
  <c r="BI187" i="2"/>
  <c r="BI188" i="2"/>
  <c r="BI189" i="2"/>
  <c r="BI190" i="2"/>
  <c r="BI191" i="2"/>
  <c r="BI192" i="2"/>
  <c r="BI193" i="2"/>
  <c r="BI194" i="2"/>
  <c r="BI195" i="2"/>
  <c r="BI196" i="2"/>
  <c r="BI197" i="2"/>
  <c r="BI198" i="2"/>
  <c r="BI199" i="2"/>
  <c r="BI200" i="2"/>
  <c r="BI1" i="2"/>
  <c r="BG2" i="2"/>
  <c r="BG3" i="2"/>
  <c r="BG4" i="2"/>
  <c r="BG5" i="2"/>
  <c r="BG6" i="2"/>
  <c r="BG7" i="2"/>
  <c r="BG8" i="2"/>
  <c r="BG9" i="2"/>
  <c r="BG10" i="2"/>
  <c r="BG11" i="2"/>
  <c r="BG12" i="2"/>
  <c r="BG13" i="2"/>
  <c r="BG14" i="2"/>
  <c r="BG15" i="2"/>
  <c r="BG16" i="2"/>
  <c r="BG17" i="2"/>
  <c r="BG18" i="2"/>
  <c r="BG19" i="2"/>
  <c r="BG20" i="2"/>
  <c r="BG21" i="2"/>
  <c r="BG22" i="2"/>
  <c r="BG23" i="2"/>
  <c r="BG24" i="2"/>
  <c r="BG25" i="2"/>
  <c r="BG26" i="2"/>
  <c r="BG27" i="2"/>
  <c r="BG28" i="2"/>
  <c r="BG29" i="2"/>
  <c r="BG30" i="2"/>
  <c r="BG31" i="2"/>
  <c r="BG32" i="2"/>
  <c r="BG33" i="2"/>
  <c r="BG34" i="2"/>
  <c r="BG35" i="2"/>
  <c r="BG36" i="2"/>
  <c r="BG37" i="2"/>
  <c r="BG38" i="2"/>
  <c r="BG39" i="2"/>
  <c r="BG40" i="2"/>
  <c r="BG41" i="2"/>
  <c r="BG42" i="2"/>
  <c r="BG43" i="2"/>
  <c r="BG44" i="2"/>
  <c r="BG45" i="2"/>
  <c r="BG46" i="2"/>
  <c r="BG47" i="2"/>
  <c r="BG48" i="2"/>
  <c r="BG49" i="2"/>
  <c r="BG50" i="2"/>
  <c r="BG51" i="2"/>
  <c r="BG52" i="2"/>
  <c r="BG53" i="2"/>
  <c r="BG54" i="2"/>
  <c r="BG55" i="2"/>
  <c r="BG56" i="2"/>
  <c r="BG57" i="2"/>
  <c r="BG58" i="2"/>
  <c r="BG59" i="2"/>
  <c r="BG60" i="2"/>
  <c r="BG61" i="2"/>
  <c r="BG62" i="2"/>
  <c r="BG63" i="2"/>
  <c r="BG64" i="2"/>
  <c r="BG65" i="2"/>
  <c r="BG66" i="2"/>
  <c r="BG67" i="2"/>
  <c r="BG68" i="2"/>
  <c r="BG69" i="2"/>
  <c r="BG70" i="2"/>
  <c r="BG71" i="2"/>
  <c r="BG72" i="2"/>
  <c r="BG73" i="2"/>
  <c r="BG74" i="2"/>
  <c r="BG75" i="2"/>
  <c r="BG76" i="2"/>
  <c r="BG77" i="2"/>
  <c r="BG78" i="2"/>
  <c r="BG79" i="2"/>
  <c r="BG80" i="2"/>
  <c r="BG81" i="2"/>
  <c r="BG82" i="2"/>
  <c r="BG83" i="2"/>
  <c r="BG84" i="2"/>
  <c r="BG85" i="2"/>
  <c r="BG86" i="2"/>
  <c r="BG87" i="2"/>
  <c r="BG88" i="2"/>
  <c r="BG89" i="2"/>
  <c r="BG90" i="2"/>
  <c r="BG91" i="2"/>
  <c r="BG92" i="2"/>
  <c r="BG93" i="2"/>
  <c r="BG94" i="2"/>
  <c r="BG95" i="2"/>
  <c r="BG96" i="2"/>
  <c r="BG97" i="2"/>
  <c r="BG98" i="2"/>
  <c r="BG99" i="2"/>
  <c r="BG100" i="2"/>
  <c r="BG101" i="2"/>
  <c r="BG102" i="2"/>
  <c r="BG103" i="2"/>
  <c r="BG104" i="2"/>
  <c r="BG105" i="2"/>
  <c r="BG106" i="2"/>
  <c r="BG107" i="2"/>
  <c r="BG108" i="2"/>
  <c r="BG109" i="2"/>
  <c r="BG110" i="2"/>
  <c r="BG111" i="2"/>
  <c r="BG112" i="2"/>
  <c r="BG113" i="2"/>
  <c r="BG114" i="2"/>
  <c r="BG115" i="2"/>
  <c r="BG116" i="2"/>
  <c r="BG117" i="2"/>
  <c r="BG118" i="2"/>
  <c r="BG119" i="2"/>
  <c r="BG120" i="2"/>
  <c r="BG121" i="2"/>
  <c r="BG122" i="2"/>
  <c r="BG123" i="2"/>
  <c r="BG124" i="2"/>
  <c r="BG125" i="2"/>
  <c r="BG126" i="2"/>
  <c r="BG127" i="2"/>
  <c r="BG128" i="2"/>
  <c r="BG129" i="2"/>
  <c r="BG130" i="2"/>
  <c r="BG131" i="2"/>
  <c r="BG132" i="2"/>
  <c r="BG133" i="2"/>
  <c r="BG134" i="2"/>
  <c r="BG135" i="2"/>
  <c r="BG136" i="2"/>
  <c r="BG137" i="2"/>
  <c r="BG138" i="2"/>
  <c r="BG139" i="2"/>
  <c r="BG140" i="2"/>
  <c r="BG141" i="2"/>
  <c r="BG142" i="2"/>
  <c r="BG143" i="2"/>
  <c r="BG144" i="2"/>
  <c r="BG145" i="2"/>
  <c r="BG146" i="2"/>
  <c r="BG147" i="2"/>
  <c r="BG148" i="2"/>
  <c r="BG149" i="2"/>
  <c r="BG150" i="2"/>
  <c r="BG151" i="2"/>
  <c r="BG152" i="2"/>
  <c r="BG153" i="2"/>
  <c r="BG154" i="2"/>
  <c r="BG155" i="2"/>
  <c r="BG156" i="2"/>
  <c r="BG157" i="2"/>
  <c r="BG158" i="2"/>
  <c r="BG159" i="2"/>
  <c r="BG160" i="2"/>
  <c r="BG161" i="2"/>
  <c r="BG162" i="2"/>
  <c r="BG163" i="2"/>
  <c r="BG164" i="2"/>
  <c r="BG165" i="2"/>
  <c r="BG166" i="2"/>
  <c r="BG167" i="2"/>
  <c r="BG168" i="2"/>
  <c r="BG169" i="2"/>
  <c r="BG170" i="2"/>
  <c r="BG171" i="2"/>
  <c r="BG172" i="2"/>
  <c r="BG173" i="2"/>
  <c r="BG174" i="2"/>
  <c r="BG175" i="2"/>
  <c r="BG176" i="2"/>
  <c r="BG177" i="2"/>
  <c r="BG178" i="2"/>
  <c r="BG179" i="2"/>
  <c r="BG180" i="2"/>
  <c r="BG181" i="2"/>
  <c r="BG182" i="2"/>
  <c r="BG183" i="2"/>
  <c r="BG184" i="2"/>
  <c r="BG185" i="2"/>
  <c r="BG186" i="2"/>
  <c r="BG187" i="2"/>
  <c r="BG188" i="2"/>
  <c r="BG189" i="2"/>
  <c r="BG190" i="2"/>
  <c r="BG191" i="2"/>
  <c r="BG192" i="2"/>
  <c r="BG193" i="2"/>
  <c r="BG194" i="2"/>
  <c r="BG195" i="2"/>
  <c r="BG196" i="2"/>
  <c r="BG197" i="2"/>
  <c r="BG198" i="2"/>
  <c r="BG199" i="2"/>
  <c r="BG200" i="2"/>
  <c r="BG1" i="2"/>
  <c r="BE1" i="2"/>
  <c r="BD1" i="2"/>
  <c r="BC1" i="2"/>
  <c r="BB1" i="2"/>
  <c r="BA1" i="2"/>
  <c r="Y2" i="2"/>
  <c r="Y3" i="2"/>
  <c r="Y4" i="2"/>
  <c r="Y5" i="2"/>
  <c r="Y6" i="2"/>
  <c r="Y7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Y27" i="2"/>
  <c r="Y28" i="2"/>
  <c r="Y29" i="2"/>
  <c r="Y30" i="2"/>
  <c r="Y31" i="2"/>
  <c r="Y32" i="2"/>
  <c r="Y33" i="2"/>
  <c r="Y34" i="2"/>
  <c r="Y35" i="2"/>
  <c r="Y36" i="2"/>
  <c r="Y37" i="2"/>
  <c r="Y38" i="2"/>
  <c r="Y39" i="2"/>
  <c r="Y40" i="2"/>
  <c r="Y41" i="2"/>
  <c r="Y42" i="2"/>
  <c r="Y43" i="2"/>
  <c r="Y44" i="2"/>
  <c r="Y45" i="2"/>
  <c r="Y46" i="2"/>
  <c r="Y47" i="2"/>
  <c r="Y48" i="2"/>
  <c r="Y49" i="2"/>
  <c r="Y50" i="2"/>
  <c r="Y51" i="2"/>
  <c r="Y52" i="2"/>
  <c r="Y53" i="2"/>
  <c r="Y54" i="2"/>
  <c r="Y55" i="2"/>
  <c r="Y56" i="2"/>
  <c r="Y57" i="2"/>
  <c r="Y58" i="2"/>
  <c r="Y59" i="2"/>
  <c r="Y60" i="2"/>
  <c r="Y61" i="2"/>
  <c r="Y62" i="2"/>
  <c r="Y63" i="2"/>
  <c r="Y64" i="2"/>
  <c r="Y65" i="2"/>
  <c r="Y66" i="2"/>
  <c r="Y67" i="2"/>
  <c r="Y68" i="2"/>
  <c r="Y69" i="2"/>
  <c r="Y70" i="2"/>
  <c r="Y71" i="2"/>
  <c r="Y72" i="2"/>
  <c r="Y73" i="2"/>
  <c r="Y74" i="2"/>
  <c r="Y75" i="2"/>
  <c r="Y76" i="2"/>
  <c r="Y77" i="2"/>
  <c r="Y78" i="2"/>
  <c r="Y79" i="2"/>
  <c r="Y80" i="2"/>
  <c r="Y81" i="2"/>
  <c r="Y82" i="2"/>
  <c r="Y83" i="2"/>
  <c r="Y84" i="2"/>
  <c r="Y85" i="2"/>
  <c r="Y86" i="2"/>
  <c r="Y87" i="2"/>
  <c r="Y88" i="2"/>
  <c r="Y89" i="2"/>
  <c r="Y90" i="2"/>
  <c r="Y91" i="2"/>
  <c r="Y92" i="2"/>
  <c r="Y93" i="2"/>
  <c r="Y94" i="2"/>
  <c r="Y95" i="2"/>
  <c r="Y96" i="2"/>
  <c r="Y97" i="2"/>
  <c r="Y98" i="2"/>
  <c r="Y99" i="2"/>
  <c r="Y100" i="2"/>
  <c r="Y101" i="2"/>
  <c r="Y102" i="2"/>
  <c r="Y103" i="2"/>
  <c r="Y104" i="2"/>
  <c r="Y105" i="2"/>
  <c r="Y106" i="2"/>
  <c r="Y107" i="2"/>
  <c r="Y108" i="2"/>
  <c r="Y109" i="2"/>
  <c r="Y110" i="2"/>
  <c r="Y111" i="2"/>
  <c r="Y112" i="2"/>
  <c r="Y113" i="2"/>
  <c r="Y114" i="2"/>
  <c r="Y115" i="2"/>
  <c r="Y116" i="2"/>
  <c r="Y117" i="2"/>
  <c r="Y118" i="2"/>
  <c r="Y119" i="2"/>
  <c r="Y120" i="2"/>
  <c r="Y121" i="2"/>
  <c r="Y122" i="2"/>
  <c r="Y123" i="2"/>
  <c r="Y124" i="2"/>
  <c r="Y125" i="2"/>
  <c r="Y126" i="2"/>
  <c r="Y127" i="2"/>
  <c r="Y128" i="2"/>
  <c r="Y129" i="2"/>
  <c r="Y130" i="2"/>
  <c r="Y131" i="2"/>
  <c r="Y132" i="2"/>
  <c r="Y133" i="2"/>
  <c r="Y134" i="2"/>
  <c r="Y135" i="2"/>
  <c r="Y136" i="2"/>
  <c r="Y137" i="2"/>
  <c r="Y138" i="2"/>
  <c r="Y139" i="2"/>
  <c r="Y140" i="2"/>
  <c r="Y141" i="2"/>
  <c r="Y142" i="2"/>
  <c r="Y143" i="2"/>
  <c r="Y144" i="2"/>
  <c r="Y145" i="2"/>
  <c r="Y146" i="2"/>
  <c r="Y147" i="2"/>
  <c r="Y148" i="2"/>
  <c r="Y149" i="2"/>
  <c r="Y150" i="2"/>
  <c r="Y151" i="2"/>
  <c r="Y152" i="2"/>
  <c r="Y153" i="2"/>
  <c r="Y154" i="2"/>
  <c r="Y155" i="2"/>
  <c r="Y156" i="2"/>
  <c r="Y157" i="2"/>
  <c r="Y158" i="2"/>
  <c r="Y159" i="2"/>
  <c r="Y160" i="2"/>
  <c r="Y161" i="2"/>
  <c r="Y162" i="2"/>
  <c r="Y163" i="2"/>
  <c r="Y164" i="2"/>
  <c r="Y165" i="2"/>
  <c r="Y166" i="2"/>
  <c r="Y167" i="2"/>
  <c r="Y168" i="2"/>
  <c r="Y169" i="2"/>
  <c r="Y170" i="2"/>
  <c r="Y171" i="2"/>
  <c r="Y172" i="2"/>
  <c r="Y173" i="2"/>
  <c r="Y174" i="2"/>
  <c r="Y175" i="2"/>
  <c r="Y176" i="2"/>
  <c r="Y177" i="2"/>
  <c r="Y178" i="2"/>
  <c r="Y179" i="2"/>
  <c r="Y180" i="2"/>
  <c r="Y181" i="2"/>
  <c r="Y182" i="2"/>
  <c r="Y183" i="2"/>
  <c r="Y184" i="2"/>
  <c r="Y185" i="2"/>
  <c r="Y186" i="2"/>
  <c r="Y187" i="2"/>
  <c r="Y188" i="2"/>
  <c r="Y189" i="2"/>
  <c r="Y190" i="2"/>
  <c r="Y191" i="2"/>
  <c r="Y192" i="2"/>
  <c r="Y193" i="2"/>
  <c r="Y194" i="2"/>
  <c r="Y195" i="2"/>
  <c r="Y196" i="2"/>
  <c r="Y197" i="2"/>
  <c r="Y198" i="2"/>
  <c r="Y199" i="2"/>
  <c r="Y200" i="2"/>
  <c r="Y1" i="2"/>
  <c r="W2" i="2"/>
  <c r="W3" i="2"/>
  <c r="W4" i="2"/>
  <c r="W5" i="2"/>
  <c r="W6" i="2"/>
  <c r="W7" i="2"/>
  <c r="W8" i="2"/>
  <c r="W9" i="2"/>
  <c r="W10" i="2"/>
  <c r="W11" i="2"/>
  <c r="W12" i="2"/>
  <c r="W13" i="2"/>
  <c r="W14" i="2"/>
  <c r="W15" i="2"/>
  <c r="W16" i="2"/>
  <c r="W17" i="2"/>
  <c r="W18" i="2"/>
  <c r="W19" i="2"/>
  <c r="W20" i="2"/>
  <c r="W21" i="2"/>
  <c r="W22" i="2"/>
  <c r="W23" i="2"/>
  <c r="W24" i="2"/>
  <c r="W25" i="2"/>
  <c r="W26" i="2"/>
  <c r="W27" i="2"/>
  <c r="W28" i="2"/>
  <c r="W29" i="2"/>
  <c r="W30" i="2"/>
  <c r="W31" i="2"/>
  <c r="W32" i="2"/>
  <c r="W33" i="2"/>
  <c r="W34" i="2"/>
  <c r="W35" i="2"/>
  <c r="W36" i="2"/>
  <c r="W37" i="2"/>
  <c r="W38" i="2"/>
  <c r="W39" i="2"/>
  <c r="W40" i="2"/>
  <c r="W41" i="2"/>
  <c r="W42" i="2"/>
  <c r="W43" i="2"/>
  <c r="W44" i="2"/>
  <c r="W45" i="2"/>
  <c r="W46" i="2"/>
  <c r="W47" i="2"/>
  <c r="W48" i="2"/>
  <c r="W49" i="2"/>
  <c r="W50" i="2"/>
  <c r="W51" i="2"/>
  <c r="W52" i="2"/>
  <c r="W53" i="2"/>
  <c r="W54" i="2"/>
  <c r="W55" i="2"/>
  <c r="W56" i="2"/>
  <c r="W57" i="2"/>
  <c r="W58" i="2"/>
  <c r="W59" i="2"/>
  <c r="W60" i="2"/>
  <c r="W61" i="2"/>
  <c r="W62" i="2"/>
  <c r="W63" i="2"/>
  <c r="W64" i="2"/>
  <c r="W65" i="2"/>
  <c r="W66" i="2"/>
  <c r="W67" i="2"/>
  <c r="W68" i="2"/>
  <c r="W69" i="2"/>
  <c r="W70" i="2"/>
  <c r="W71" i="2"/>
  <c r="W72" i="2"/>
  <c r="W73" i="2"/>
  <c r="W74" i="2"/>
  <c r="W75" i="2"/>
  <c r="W76" i="2"/>
  <c r="W77" i="2"/>
  <c r="W78" i="2"/>
  <c r="W79" i="2"/>
  <c r="W80" i="2"/>
  <c r="W81" i="2"/>
  <c r="W82" i="2"/>
  <c r="W83" i="2"/>
  <c r="W84" i="2"/>
  <c r="W85" i="2"/>
  <c r="W86" i="2"/>
  <c r="W87" i="2"/>
  <c r="W88" i="2"/>
  <c r="W89" i="2"/>
  <c r="W90" i="2"/>
  <c r="W91" i="2"/>
  <c r="W92" i="2"/>
  <c r="W93" i="2"/>
  <c r="W94" i="2"/>
  <c r="W95" i="2"/>
  <c r="W96" i="2"/>
  <c r="W97" i="2"/>
  <c r="W98" i="2"/>
  <c r="W99" i="2"/>
  <c r="W100" i="2"/>
  <c r="W101" i="2"/>
  <c r="W102" i="2"/>
  <c r="W103" i="2"/>
  <c r="W104" i="2"/>
  <c r="W105" i="2"/>
  <c r="W106" i="2"/>
  <c r="W107" i="2"/>
  <c r="W108" i="2"/>
  <c r="W109" i="2"/>
  <c r="W110" i="2"/>
  <c r="W111" i="2"/>
  <c r="W112" i="2"/>
  <c r="W113" i="2"/>
  <c r="W114" i="2"/>
  <c r="W115" i="2"/>
  <c r="W116" i="2"/>
  <c r="W117" i="2"/>
  <c r="W118" i="2"/>
  <c r="W119" i="2"/>
  <c r="W120" i="2"/>
  <c r="W121" i="2"/>
  <c r="W122" i="2"/>
  <c r="W123" i="2"/>
  <c r="W124" i="2"/>
  <c r="W125" i="2"/>
  <c r="W126" i="2"/>
  <c r="W127" i="2"/>
  <c r="W128" i="2"/>
  <c r="W129" i="2"/>
  <c r="W130" i="2"/>
  <c r="W131" i="2"/>
  <c r="W132" i="2"/>
  <c r="W133" i="2"/>
  <c r="W134" i="2"/>
  <c r="W135" i="2"/>
  <c r="W136" i="2"/>
  <c r="W137" i="2"/>
  <c r="W138" i="2"/>
  <c r="W139" i="2"/>
  <c r="W140" i="2"/>
  <c r="W141" i="2"/>
  <c r="W142" i="2"/>
  <c r="W143" i="2"/>
  <c r="W144" i="2"/>
  <c r="W145" i="2"/>
  <c r="W146" i="2"/>
  <c r="W147" i="2"/>
  <c r="W148" i="2"/>
  <c r="W149" i="2"/>
  <c r="W150" i="2"/>
  <c r="W151" i="2"/>
  <c r="W152" i="2"/>
  <c r="W153" i="2"/>
  <c r="W154" i="2"/>
  <c r="W155" i="2"/>
  <c r="W156" i="2"/>
  <c r="W157" i="2"/>
  <c r="W158" i="2"/>
  <c r="W159" i="2"/>
  <c r="W160" i="2"/>
  <c r="W161" i="2"/>
  <c r="W162" i="2"/>
  <c r="W163" i="2"/>
  <c r="W164" i="2"/>
  <c r="W165" i="2"/>
  <c r="W166" i="2"/>
  <c r="W167" i="2"/>
  <c r="W168" i="2"/>
  <c r="W169" i="2"/>
  <c r="W170" i="2"/>
  <c r="W171" i="2"/>
  <c r="W172" i="2"/>
  <c r="W173" i="2"/>
  <c r="W174" i="2"/>
  <c r="W175" i="2"/>
  <c r="W176" i="2"/>
  <c r="W177" i="2"/>
  <c r="W178" i="2"/>
  <c r="W179" i="2"/>
  <c r="W180" i="2"/>
  <c r="W181" i="2"/>
  <c r="W182" i="2"/>
  <c r="W183" i="2"/>
  <c r="W184" i="2"/>
  <c r="W185" i="2"/>
  <c r="W186" i="2"/>
  <c r="W187" i="2"/>
  <c r="W188" i="2"/>
  <c r="W189" i="2"/>
  <c r="W190" i="2"/>
  <c r="W191" i="2"/>
  <c r="W192" i="2"/>
  <c r="W193" i="2"/>
  <c r="W194" i="2"/>
  <c r="W195" i="2"/>
  <c r="W196" i="2"/>
  <c r="W197" i="2"/>
  <c r="W198" i="2"/>
  <c r="W199" i="2"/>
  <c r="W200" i="2"/>
  <c r="W1" i="2"/>
  <c r="V2" i="2"/>
  <c r="V3" i="2"/>
  <c r="V4" i="2"/>
  <c r="V5" i="2"/>
  <c r="V6" i="2"/>
  <c r="V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43" i="2"/>
  <c r="V44" i="2"/>
  <c r="V45" i="2"/>
  <c r="V46" i="2"/>
  <c r="V47" i="2"/>
  <c r="V48" i="2"/>
  <c r="V49" i="2"/>
  <c r="V50" i="2"/>
  <c r="V51" i="2"/>
  <c r="V52" i="2"/>
  <c r="V53" i="2"/>
  <c r="V54" i="2"/>
  <c r="V55" i="2"/>
  <c r="V56" i="2"/>
  <c r="V57" i="2"/>
  <c r="V58" i="2"/>
  <c r="V59" i="2"/>
  <c r="V60" i="2"/>
  <c r="V61" i="2"/>
  <c r="V62" i="2"/>
  <c r="V63" i="2"/>
  <c r="V64" i="2"/>
  <c r="V65" i="2"/>
  <c r="V66" i="2"/>
  <c r="V67" i="2"/>
  <c r="V68" i="2"/>
  <c r="V69" i="2"/>
  <c r="V70" i="2"/>
  <c r="V71" i="2"/>
  <c r="V72" i="2"/>
  <c r="V73" i="2"/>
  <c r="V74" i="2"/>
  <c r="V75" i="2"/>
  <c r="V76" i="2"/>
  <c r="V77" i="2"/>
  <c r="V78" i="2"/>
  <c r="V79" i="2"/>
  <c r="V80" i="2"/>
  <c r="V81" i="2"/>
  <c r="V82" i="2"/>
  <c r="V83" i="2"/>
  <c r="V84" i="2"/>
  <c r="V85" i="2"/>
  <c r="V86" i="2"/>
  <c r="V87" i="2"/>
  <c r="V88" i="2"/>
  <c r="V89" i="2"/>
  <c r="V90" i="2"/>
  <c r="V91" i="2"/>
  <c r="V92" i="2"/>
  <c r="V93" i="2"/>
  <c r="V94" i="2"/>
  <c r="V95" i="2"/>
  <c r="V96" i="2"/>
  <c r="V97" i="2"/>
  <c r="V98" i="2"/>
  <c r="V99" i="2"/>
  <c r="V100" i="2"/>
  <c r="V101" i="2"/>
  <c r="V102" i="2"/>
  <c r="V103" i="2"/>
  <c r="V104" i="2"/>
  <c r="V105" i="2"/>
  <c r="V106" i="2"/>
  <c r="V107" i="2"/>
  <c r="V108" i="2"/>
  <c r="V109" i="2"/>
  <c r="V110" i="2"/>
  <c r="V111" i="2"/>
  <c r="V112" i="2"/>
  <c r="V113" i="2"/>
  <c r="V114" i="2"/>
  <c r="V115" i="2"/>
  <c r="V116" i="2"/>
  <c r="V117" i="2"/>
  <c r="V118" i="2"/>
  <c r="V119" i="2"/>
  <c r="V120" i="2"/>
  <c r="V121" i="2"/>
  <c r="V122" i="2"/>
  <c r="V123" i="2"/>
  <c r="V124" i="2"/>
  <c r="V125" i="2"/>
  <c r="V126" i="2"/>
  <c r="V127" i="2"/>
  <c r="V128" i="2"/>
  <c r="V129" i="2"/>
  <c r="V130" i="2"/>
  <c r="V131" i="2"/>
  <c r="V132" i="2"/>
  <c r="V133" i="2"/>
  <c r="V134" i="2"/>
  <c r="V135" i="2"/>
  <c r="V136" i="2"/>
  <c r="V137" i="2"/>
  <c r="V138" i="2"/>
  <c r="V139" i="2"/>
  <c r="V140" i="2"/>
  <c r="V141" i="2"/>
  <c r="V142" i="2"/>
  <c r="V143" i="2"/>
  <c r="V144" i="2"/>
  <c r="V145" i="2"/>
  <c r="V146" i="2"/>
  <c r="V147" i="2"/>
  <c r="V148" i="2"/>
  <c r="V149" i="2"/>
  <c r="V150" i="2"/>
  <c r="V151" i="2"/>
  <c r="V152" i="2"/>
  <c r="V153" i="2"/>
  <c r="V154" i="2"/>
  <c r="V155" i="2"/>
  <c r="V156" i="2"/>
  <c r="V157" i="2"/>
  <c r="V158" i="2"/>
  <c r="V159" i="2"/>
  <c r="V160" i="2"/>
  <c r="V161" i="2"/>
  <c r="V162" i="2"/>
  <c r="V163" i="2"/>
  <c r="V164" i="2"/>
  <c r="V165" i="2"/>
  <c r="V166" i="2"/>
  <c r="V167" i="2"/>
  <c r="V168" i="2"/>
  <c r="V169" i="2"/>
  <c r="V170" i="2"/>
  <c r="V171" i="2"/>
  <c r="V172" i="2"/>
  <c r="V173" i="2"/>
  <c r="V174" i="2"/>
  <c r="V175" i="2"/>
  <c r="V176" i="2"/>
  <c r="V177" i="2"/>
  <c r="V178" i="2"/>
  <c r="V179" i="2"/>
  <c r="V180" i="2"/>
  <c r="V181" i="2"/>
  <c r="V182" i="2"/>
  <c r="V183" i="2"/>
  <c r="V184" i="2"/>
  <c r="V185" i="2"/>
  <c r="V186" i="2"/>
  <c r="V187" i="2"/>
  <c r="V188" i="2"/>
  <c r="V189" i="2"/>
  <c r="V190" i="2"/>
  <c r="V191" i="2"/>
  <c r="V192" i="2"/>
  <c r="V193" i="2"/>
  <c r="V194" i="2"/>
  <c r="V195" i="2"/>
  <c r="V196" i="2"/>
  <c r="V197" i="2"/>
  <c r="V198" i="2"/>
  <c r="V199" i="2"/>
  <c r="V200" i="2"/>
  <c r="U2" i="2"/>
  <c r="U3" i="2"/>
  <c r="U4" i="2"/>
  <c r="U5" i="2"/>
  <c r="U6" i="2"/>
  <c r="U7" i="2"/>
  <c r="U8" i="2"/>
  <c r="U9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U46" i="2"/>
  <c r="U47" i="2"/>
  <c r="U48" i="2"/>
  <c r="U49" i="2"/>
  <c r="U50" i="2"/>
  <c r="U51" i="2"/>
  <c r="U52" i="2"/>
  <c r="U53" i="2"/>
  <c r="U54" i="2"/>
  <c r="U55" i="2"/>
  <c r="U56" i="2"/>
  <c r="U57" i="2"/>
  <c r="U58" i="2"/>
  <c r="U59" i="2"/>
  <c r="U60" i="2"/>
  <c r="U61" i="2"/>
  <c r="U62" i="2"/>
  <c r="U63" i="2"/>
  <c r="U64" i="2"/>
  <c r="U65" i="2"/>
  <c r="U66" i="2"/>
  <c r="U67" i="2"/>
  <c r="U68" i="2"/>
  <c r="U69" i="2"/>
  <c r="U70" i="2"/>
  <c r="U71" i="2"/>
  <c r="U72" i="2"/>
  <c r="U73" i="2"/>
  <c r="U74" i="2"/>
  <c r="U75" i="2"/>
  <c r="U76" i="2"/>
  <c r="U77" i="2"/>
  <c r="U78" i="2"/>
  <c r="U79" i="2"/>
  <c r="U80" i="2"/>
  <c r="U81" i="2"/>
  <c r="U82" i="2"/>
  <c r="U83" i="2"/>
  <c r="U84" i="2"/>
  <c r="U85" i="2"/>
  <c r="U86" i="2"/>
  <c r="U87" i="2"/>
  <c r="U88" i="2"/>
  <c r="U89" i="2"/>
  <c r="U90" i="2"/>
  <c r="U91" i="2"/>
  <c r="U92" i="2"/>
  <c r="U93" i="2"/>
  <c r="U94" i="2"/>
  <c r="U95" i="2"/>
  <c r="U96" i="2"/>
  <c r="U97" i="2"/>
  <c r="U98" i="2"/>
  <c r="U99" i="2"/>
  <c r="U100" i="2"/>
  <c r="U101" i="2"/>
  <c r="U102" i="2"/>
  <c r="U103" i="2"/>
  <c r="U104" i="2"/>
  <c r="U105" i="2"/>
  <c r="U106" i="2"/>
  <c r="U107" i="2"/>
  <c r="U108" i="2"/>
  <c r="U109" i="2"/>
  <c r="U110" i="2"/>
  <c r="U111" i="2"/>
  <c r="U112" i="2"/>
  <c r="U113" i="2"/>
  <c r="U114" i="2"/>
  <c r="U115" i="2"/>
  <c r="U116" i="2"/>
  <c r="U117" i="2"/>
  <c r="U118" i="2"/>
  <c r="U119" i="2"/>
  <c r="U120" i="2"/>
  <c r="U121" i="2"/>
  <c r="U122" i="2"/>
  <c r="U123" i="2"/>
  <c r="U124" i="2"/>
  <c r="U125" i="2"/>
  <c r="U126" i="2"/>
  <c r="U127" i="2"/>
  <c r="U128" i="2"/>
  <c r="U129" i="2"/>
  <c r="U130" i="2"/>
  <c r="U131" i="2"/>
  <c r="U132" i="2"/>
  <c r="U133" i="2"/>
  <c r="U134" i="2"/>
  <c r="U135" i="2"/>
  <c r="U136" i="2"/>
  <c r="U137" i="2"/>
  <c r="U138" i="2"/>
  <c r="U139" i="2"/>
  <c r="U140" i="2"/>
  <c r="U141" i="2"/>
  <c r="U142" i="2"/>
  <c r="U143" i="2"/>
  <c r="U144" i="2"/>
  <c r="U145" i="2"/>
  <c r="U146" i="2"/>
  <c r="U147" i="2"/>
  <c r="U148" i="2"/>
  <c r="U149" i="2"/>
  <c r="U150" i="2"/>
  <c r="U151" i="2"/>
  <c r="U152" i="2"/>
  <c r="U153" i="2"/>
  <c r="U154" i="2"/>
  <c r="U155" i="2"/>
  <c r="U156" i="2"/>
  <c r="U157" i="2"/>
  <c r="U158" i="2"/>
  <c r="U159" i="2"/>
  <c r="U160" i="2"/>
  <c r="U161" i="2"/>
  <c r="U162" i="2"/>
  <c r="U163" i="2"/>
  <c r="U164" i="2"/>
  <c r="U165" i="2"/>
  <c r="U166" i="2"/>
  <c r="U167" i="2"/>
  <c r="U168" i="2"/>
  <c r="U169" i="2"/>
  <c r="U170" i="2"/>
  <c r="U171" i="2"/>
  <c r="U172" i="2"/>
  <c r="U173" i="2"/>
  <c r="U174" i="2"/>
  <c r="U175" i="2"/>
  <c r="U176" i="2"/>
  <c r="U177" i="2"/>
  <c r="U178" i="2"/>
  <c r="U179" i="2"/>
  <c r="U180" i="2"/>
  <c r="U181" i="2"/>
  <c r="U182" i="2"/>
  <c r="U183" i="2"/>
  <c r="U184" i="2"/>
  <c r="U185" i="2"/>
  <c r="U186" i="2"/>
  <c r="U187" i="2"/>
  <c r="U188" i="2"/>
  <c r="U189" i="2"/>
  <c r="U190" i="2"/>
  <c r="U191" i="2"/>
  <c r="U192" i="2"/>
  <c r="U193" i="2"/>
  <c r="U194" i="2"/>
  <c r="U195" i="2"/>
  <c r="U196" i="2"/>
  <c r="U197" i="2"/>
  <c r="U198" i="2"/>
  <c r="U199" i="2"/>
  <c r="U200" i="2"/>
  <c r="U1" i="2"/>
  <c r="T2" i="2"/>
  <c r="T3" i="2"/>
  <c r="T4" i="2"/>
  <c r="T5" i="2"/>
  <c r="T6" i="2"/>
  <c r="T7" i="2"/>
  <c r="T8" i="2"/>
  <c r="T9" i="2"/>
  <c r="T10" i="2"/>
  <c r="T11" i="2"/>
  <c r="T12" i="2"/>
  <c r="T13" i="2"/>
  <c r="T14" i="2"/>
  <c r="T15" i="2"/>
  <c r="T16" i="2"/>
  <c r="T17" i="2"/>
  <c r="T18" i="2"/>
  <c r="T19" i="2"/>
  <c r="T20" i="2"/>
  <c r="T21" i="2"/>
  <c r="T22" i="2"/>
  <c r="T23" i="2"/>
  <c r="T24" i="2"/>
  <c r="T25" i="2"/>
  <c r="T26" i="2"/>
  <c r="T27" i="2"/>
  <c r="T28" i="2"/>
  <c r="T29" i="2"/>
  <c r="T30" i="2"/>
  <c r="T31" i="2"/>
  <c r="T32" i="2"/>
  <c r="T33" i="2"/>
  <c r="T34" i="2"/>
  <c r="T35" i="2"/>
  <c r="T36" i="2"/>
  <c r="T37" i="2"/>
  <c r="T38" i="2"/>
  <c r="T39" i="2"/>
  <c r="T40" i="2"/>
  <c r="T41" i="2"/>
  <c r="T42" i="2"/>
  <c r="T43" i="2"/>
  <c r="T44" i="2"/>
  <c r="T45" i="2"/>
  <c r="T46" i="2"/>
  <c r="T47" i="2"/>
  <c r="T48" i="2"/>
  <c r="T49" i="2"/>
  <c r="T50" i="2"/>
  <c r="T51" i="2"/>
  <c r="T52" i="2"/>
  <c r="T53" i="2"/>
  <c r="T54" i="2"/>
  <c r="T55" i="2"/>
  <c r="T56" i="2"/>
  <c r="T57" i="2"/>
  <c r="T58" i="2"/>
  <c r="T59" i="2"/>
  <c r="T60" i="2"/>
  <c r="T61" i="2"/>
  <c r="T62" i="2"/>
  <c r="T63" i="2"/>
  <c r="T64" i="2"/>
  <c r="T65" i="2"/>
  <c r="T66" i="2"/>
  <c r="T67" i="2"/>
  <c r="T68" i="2"/>
  <c r="T69" i="2"/>
  <c r="T70" i="2"/>
  <c r="T71" i="2"/>
  <c r="T72" i="2"/>
  <c r="T73" i="2"/>
  <c r="T74" i="2"/>
  <c r="T75" i="2"/>
  <c r="T76" i="2"/>
  <c r="T77" i="2"/>
  <c r="T78" i="2"/>
  <c r="T79" i="2"/>
  <c r="T80" i="2"/>
  <c r="T81" i="2"/>
  <c r="T82" i="2"/>
  <c r="T83" i="2"/>
  <c r="T84" i="2"/>
  <c r="T85" i="2"/>
  <c r="T86" i="2"/>
  <c r="T87" i="2"/>
  <c r="T88" i="2"/>
  <c r="T89" i="2"/>
  <c r="T90" i="2"/>
  <c r="T91" i="2"/>
  <c r="T92" i="2"/>
  <c r="T93" i="2"/>
  <c r="T94" i="2"/>
  <c r="T95" i="2"/>
  <c r="T96" i="2"/>
  <c r="T97" i="2"/>
  <c r="T98" i="2"/>
  <c r="T99" i="2"/>
  <c r="T100" i="2"/>
  <c r="T101" i="2"/>
  <c r="T102" i="2"/>
  <c r="T103" i="2"/>
  <c r="T104" i="2"/>
  <c r="T105" i="2"/>
  <c r="T106" i="2"/>
  <c r="T107" i="2"/>
  <c r="T108" i="2"/>
  <c r="T109" i="2"/>
  <c r="T110" i="2"/>
  <c r="T111" i="2"/>
  <c r="T112" i="2"/>
  <c r="T113" i="2"/>
  <c r="T114" i="2"/>
  <c r="T115" i="2"/>
  <c r="T116" i="2"/>
  <c r="T117" i="2"/>
  <c r="T118" i="2"/>
  <c r="T119" i="2"/>
  <c r="T120" i="2"/>
  <c r="T121" i="2"/>
  <c r="T122" i="2"/>
  <c r="T123" i="2"/>
  <c r="T124" i="2"/>
  <c r="T125" i="2"/>
  <c r="T126" i="2"/>
  <c r="T127" i="2"/>
  <c r="T128" i="2"/>
  <c r="T129" i="2"/>
  <c r="T130" i="2"/>
  <c r="T131" i="2"/>
  <c r="T132" i="2"/>
  <c r="T133" i="2"/>
  <c r="T134" i="2"/>
  <c r="T135" i="2"/>
  <c r="T136" i="2"/>
  <c r="T137" i="2"/>
  <c r="T138" i="2"/>
  <c r="T139" i="2"/>
  <c r="T140" i="2"/>
  <c r="T141" i="2"/>
  <c r="T142" i="2"/>
  <c r="T143" i="2"/>
  <c r="T144" i="2"/>
  <c r="T145" i="2"/>
  <c r="T146" i="2"/>
  <c r="T147" i="2"/>
  <c r="T148" i="2"/>
  <c r="T149" i="2"/>
  <c r="T150" i="2"/>
  <c r="T151" i="2"/>
  <c r="T152" i="2"/>
  <c r="T153" i="2"/>
  <c r="T154" i="2"/>
  <c r="T155" i="2"/>
  <c r="T156" i="2"/>
  <c r="T157" i="2"/>
  <c r="T158" i="2"/>
  <c r="T159" i="2"/>
  <c r="T160" i="2"/>
  <c r="T161" i="2"/>
  <c r="T162" i="2"/>
  <c r="T163" i="2"/>
  <c r="T164" i="2"/>
  <c r="T165" i="2"/>
  <c r="T166" i="2"/>
  <c r="T167" i="2"/>
  <c r="T168" i="2"/>
  <c r="T169" i="2"/>
  <c r="T170" i="2"/>
  <c r="T171" i="2"/>
  <c r="T172" i="2"/>
  <c r="T173" i="2"/>
  <c r="T174" i="2"/>
  <c r="T175" i="2"/>
  <c r="T176" i="2"/>
  <c r="T177" i="2"/>
  <c r="T178" i="2"/>
  <c r="T179" i="2"/>
  <c r="T180" i="2"/>
  <c r="T181" i="2"/>
  <c r="T182" i="2"/>
  <c r="T183" i="2"/>
  <c r="T184" i="2"/>
  <c r="T185" i="2"/>
  <c r="T186" i="2"/>
  <c r="T187" i="2"/>
  <c r="T188" i="2"/>
  <c r="T189" i="2"/>
  <c r="T190" i="2"/>
  <c r="T191" i="2"/>
  <c r="T192" i="2"/>
  <c r="T193" i="2"/>
  <c r="T194" i="2"/>
  <c r="T195" i="2"/>
  <c r="T196" i="2"/>
  <c r="T197" i="2"/>
  <c r="T198" i="2"/>
  <c r="T199" i="2"/>
  <c r="T200" i="2"/>
  <c r="T1" i="2"/>
  <c r="S2" i="2"/>
  <c r="S3" i="2"/>
  <c r="S4" i="2"/>
  <c r="S5" i="2"/>
  <c r="S6" i="2"/>
  <c r="S7" i="2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S45" i="2"/>
  <c r="S46" i="2"/>
  <c r="S47" i="2"/>
  <c r="S48" i="2"/>
  <c r="S49" i="2"/>
  <c r="S50" i="2"/>
  <c r="S51" i="2"/>
  <c r="S52" i="2"/>
  <c r="S53" i="2"/>
  <c r="S54" i="2"/>
  <c r="S55" i="2"/>
  <c r="S56" i="2"/>
  <c r="S57" i="2"/>
  <c r="S58" i="2"/>
  <c r="S59" i="2"/>
  <c r="S60" i="2"/>
  <c r="S61" i="2"/>
  <c r="S62" i="2"/>
  <c r="S63" i="2"/>
  <c r="S64" i="2"/>
  <c r="S65" i="2"/>
  <c r="S66" i="2"/>
  <c r="S67" i="2"/>
  <c r="S68" i="2"/>
  <c r="S69" i="2"/>
  <c r="S70" i="2"/>
  <c r="S71" i="2"/>
  <c r="S72" i="2"/>
  <c r="S73" i="2"/>
  <c r="S74" i="2"/>
  <c r="S75" i="2"/>
  <c r="S76" i="2"/>
  <c r="S77" i="2"/>
  <c r="S78" i="2"/>
  <c r="S79" i="2"/>
  <c r="S80" i="2"/>
  <c r="S81" i="2"/>
  <c r="S82" i="2"/>
  <c r="S83" i="2"/>
  <c r="S84" i="2"/>
  <c r="S85" i="2"/>
  <c r="S86" i="2"/>
  <c r="S87" i="2"/>
  <c r="S88" i="2"/>
  <c r="S89" i="2"/>
  <c r="S90" i="2"/>
  <c r="S91" i="2"/>
  <c r="S92" i="2"/>
  <c r="S93" i="2"/>
  <c r="S94" i="2"/>
  <c r="S95" i="2"/>
  <c r="S96" i="2"/>
  <c r="S97" i="2"/>
  <c r="S98" i="2"/>
  <c r="S99" i="2"/>
  <c r="S100" i="2"/>
  <c r="S101" i="2"/>
  <c r="S102" i="2"/>
  <c r="S103" i="2"/>
  <c r="S104" i="2"/>
  <c r="S105" i="2"/>
  <c r="S106" i="2"/>
  <c r="S107" i="2"/>
  <c r="S108" i="2"/>
  <c r="S109" i="2"/>
  <c r="S110" i="2"/>
  <c r="S111" i="2"/>
  <c r="S112" i="2"/>
  <c r="S113" i="2"/>
  <c r="S114" i="2"/>
  <c r="S115" i="2"/>
  <c r="S116" i="2"/>
  <c r="S117" i="2"/>
  <c r="S118" i="2"/>
  <c r="S119" i="2"/>
  <c r="S120" i="2"/>
  <c r="S121" i="2"/>
  <c r="S122" i="2"/>
  <c r="S123" i="2"/>
  <c r="S124" i="2"/>
  <c r="S125" i="2"/>
  <c r="S126" i="2"/>
  <c r="S127" i="2"/>
  <c r="S128" i="2"/>
  <c r="S129" i="2"/>
  <c r="S130" i="2"/>
  <c r="S131" i="2"/>
  <c r="S132" i="2"/>
  <c r="S133" i="2"/>
  <c r="S134" i="2"/>
  <c r="S135" i="2"/>
  <c r="S136" i="2"/>
  <c r="S137" i="2"/>
  <c r="S138" i="2"/>
  <c r="S139" i="2"/>
  <c r="S140" i="2"/>
  <c r="S141" i="2"/>
  <c r="S142" i="2"/>
  <c r="S143" i="2"/>
  <c r="S144" i="2"/>
  <c r="S145" i="2"/>
  <c r="S146" i="2"/>
  <c r="S147" i="2"/>
  <c r="S148" i="2"/>
  <c r="S149" i="2"/>
  <c r="S150" i="2"/>
  <c r="S151" i="2"/>
  <c r="S152" i="2"/>
  <c r="S153" i="2"/>
  <c r="S154" i="2"/>
  <c r="S155" i="2"/>
  <c r="S156" i="2"/>
  <c r="S157" i="2"/>
  <c r="S158" i="2"/>
  <c r="S159" i="2"/>
  <c r="S160" i="2"/>
  <c r="S161" i="2"/>
  <c r="S162" i="2"/>
  <c r="S163" i="2"/>
  <c r="S164" i="2"/>
  <c r="S165" i="2"/>
  <c r="S166" i="2"/>
  <c r="S167" i="2"/>
  <c r="S168" i="2"/>
  <c r="S169" i="2"/>
  <c r="S170" i="2"/>
  <c r="S171" i="2"/>
  <c r="S172" i="2"/>
  <c r="S173" i="2"/>
  <c r="S174" i="2"/>
  <c r="S175" i="2"/>
  <c r="S176" i="2"/>
  <c r="S177" i="2"/>
  <c r="S178" i="2"/>
  <c r="S179" i="2"/>
  <c r="S180" i="2"/>
  <c r="S181" i="2"/>
  <c r="S182" i="2"/>
  <c r="S183" i="2"/>
  <c r="S184" i="2"/>
  <c r="S185" i="2"/>
  <c r="S186" i="2"/>
  <c r="S187" i="2"/>
  <c r="S188" i="2"/>
  <c r="S189" i="2"/>
  <c r="S190" i="2"/>
  <c r="S191" i="2"/>
  <c r="S192" i="2"/>
  <c r="S193" i="2"/>
  <c r="S194" i="2"/>
  <c r="S195" i="2"/>
  <c r="S196" i="2"/>
  <c r="S197" i="2"/>
  <c r="S198" i="2"/>
  <c r="S199" i="2"/>
  <c r="S200" i="2"/>
  <c r="S1" i="2"/>
  <c r="M2" i="2"/>
  <c r="M3" i="2"/>
  <c r="M4" i="2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141" i="2"/>
  <c r="M142" i="2"/>
  <c r="M143" i="2"/>
  <c r="M144" i="2"/>
  <c r="M145" i="2"/>
  <c r="M146" i="2"/>
  <c r="M147" i="2"/>
  <c r="M148" i="2"/>
  <c r="M149" i="2"/>
  <c r="M150" i="2"/>
  <c r="M151" i="2"/>
  <c r="M152" i="2"/>
  <c r="M153" i="2"/>
  <c r="M154" i="2"/>
  <c r="M155" i="2"/>
  <c r="M156" i="2"/>
  <c r="M157" i="2"/>
  <c r="M158" i="2"/>
  <c r="M159" i="2"/>
  <c r="M160" i="2"/>
  <c r="M161" i="2"/>
  <c r="M162" i="2"/>
  <c r="M163" i="2"/>
  <c r="M164" i="2"/>
  <c r="M165" i="2"/>
  <c r="M166" i="2"/>
  <c r="M167" i="2"/>
  <c r="M168" i="2"/>
  <c r="M169" i="2"/>
  <c r="M170" i="2"/>
  <c r="M171" i="2"/>
  <c r="M172" i="2"/>
  <c r="M173" i="2"/>
  <c r="M174" i="2"/>
  <c r="M175" i="2"/>
  <c r="M176" i="2"/>
  <c r="M177" i="2"/>
  <c r="M178" i="2"/>
  <c r="M179" i="2"/>
  <c r="M180" i="2"/>
  <c r="M181" i="2"/>
  <c r="M182" i="2"/>
  <c r="M183" i="2"/>
  <c r="M184" i="2"/>
  <c r="M185" i="2"/>
  <c r="M186" i="2"/>
  <c r="M187" i="2"/>
  <c r="M188" i="2"/>
  <c r="M189" i="2"/>
  <c r="M190" i="2"/>
  <c r="M191" i="2"/>
  <c r="M192" i="2"/>
  <c r="M193" i="2"/>
  <c r="M194" i="2"/>
  <c r="M195" i="2"/>
  <c r="M196" i="2"/>
  <c r="M197" i="2"/>
  <c r="M198" i="2"/>
  <c r="M199" i="2"/>
  <c r="M200" i="2"/>
  <c r="M1" i="2"/>
  <c r="F2" i="2"/>
  <c r="F3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1" i="2"/>
  <c r="P12" i="4"/>
  <c r="N2" i="2" s="1"/>
  <c r="H12" i="4"/>
  <c r="H13" i="4"/>
  <c r="H14" i="4"/>
  <c r="H15" i="4"/>
  <c r="H11" i="4"/>
  <c r="G12" i="4"/>
  <c r="G13" i="4"/>
  <c r="G14" i="4"/>
  <c r="G15" i="4"/>
  <c r="G11" i="4"/>
  <c r="F12" i="4"/>
  <c r="F13" i="4"/>
  <c r="F14" i="4"/>
  <c r="F15" i="4"/>
  <c r="F11" i="4"/>
  <c r="E12" i="4"/>
  <c r="E13" i="4"/>
  <c r="E14" i="4"/>
  <c r="E15" i="4"/>
  <c r="E11" i="4"/>
  <c r="D12" i="4"/>
  <c r="D13" i="4"/>
  <c r="D14" i="4"/>
  <c r="D15" i="4"/>
  <c r="D11" i="4"/>
  <c r="B12" i="4"/>
  <c r="B13" i="4"/>
  <c r="B14" i="4"/>
  <c r="B15" i="4"/>
  <c r="B11" i="4"/>
  <c r="A12" i="4"/>
  <c r="A13" i="4"/>
  <c r="A14" i="4"/>
  <c r="A15" i="4"/>
  <c r="A11" i="4"/>
  <c r="P14" i="4" l="1"/>
  <c r="N4" i="2" s="1"/>
  <c r="P13" i="4"/>
  <c r="N3" i="2" s="1"/>
  <c r="P15" i="4"/>
  <c r="N5" i="2" s="1"/>
  <c r="P11" i="4"/>
  <c r="D1" i="2"/>
  <c r="N1" i="2" l="1"/>
  <c r="D2" i="2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AQ7" i="4" l="1"/>
  <c r="AP7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D4" authorId="0" shapeId="0" xr:uid="{00000000-0006-0000-0100-000001000000}">
      <text>
        <r>
          <rPr>
            <sz val="9"/>
            <color indexed="81"/>
            <rFont val="ＭＳ Ｐゴシック"/>
            <family val="3"/>
            <charset val="128"/>
          </rPr>
          <t xml:space="preserve">血圧、血糖いずれかで対象となっているが未受診の場合は２回目の勧奨を行う。
</t>
        </r>
      </text>
    </comment>
    <comment ref="K6" authorId="0" shapeId="0" xr:uid="{00000000-0006-0000-0100-000002000000}">
      <text>
        <r>
          <rPr>
            <b/>
            <sz val="10"/>
            <color indexed="81"/>
            <rFont val="MS P ゴシック"/>
            <family val="3"/>
            <charset val="128"/>
          </rPr>
          <t>高血圧は治療歴の有無に関わらず、高値の場合は受診勧奨となるが、その際に投薬の有無を参考にする。</t>
        </r>
      </text>
    </comment>
    <comment ref="Y6" authorId="0" shapeId="0" xr:uid="{00000000-0006-0000-0100-000003000000}">
      <text>
        <r>
          <rPr>
            <sz val="9"/>
            <color indexed="81"/>
            <rFont val="ＭＳ Ｐゴシック"/>
            <family val="3"/>
            <charset val="128"/>
          </rPr>
          <t xml:space="preserve">「なし」の場合はこの欄を入力し、２回目の勧奨が必要
</t>
        </r>
      </text>
    </comment>
    <comment ref="AC6" authorId="0" shapeId="0" xr:uid="{00000000-0006-0000-0100-000004000000}">
      <text>
        <r>
          <rPr>
            <sz val="9"/>
            <color indexed="81"/>
            <rFont val="ＭＳ Ｐゴシック"/>
            <family val="3"/>
            <charset val="128"/>
          </rPr>
          <t xml:space="preserve">「なし」の場合はこの欄を入力し、２回目の勧奨が必要
</t>
        </r>
      </text>
    </comment>
    <comment ref="X7" authorId="0" shapeId="0" xr:uid="{00000000-0006-0000-0100-000005000000}">
      <text>
        <r>
          <rPr>
            <b/>
            <sz val="9"/>
            <color indexed="81"/>
            <rFont val="MS P ゴシック"/>
            <family val="3"/>
            <charset val="128"/>
          </rPr>
          <t>受診「あり」の場合、
内服ありの治療となし（経過観察のみ）の治療を分けて入力して終了。</t>
        </r>
      </text>
    </comment>
    <comment ref="AB7" authorId="0" shapeId="0" xr:uid="{00000000-0006-0000-0100-000006000000}">
      <text>
        <r>
          <rPr>
            <b/>
            <sz val="9"/>
            <color indexed="81"/>
            <rFont val="MS P ゴシック"/>
            <family val="3"/>
            <charset val="128"/>
          </rPr>
          <t>受診「あり」の場合、
内服ありの治療となし（経過観察のみ）の治療を分けて入力して終了。</t>
        </r>
      </text>
    </comment>
  </commentList>
</comments>
</file>

<file path=xl/sharedStrings.xml><?xml version="1.0" encoding="utf-8"?>
<sst xmlns="http://schemas.openxmlformats.org/spreadsheetml/2006/main" count="286" uniqueCount="194">
  <si>
    <t>保険証番号</t>
  </si>
  <si>
    <t>性別</t>
  </si>
  <si>
    <t>住所日本語</t>
  </si>
  <si>
    <t>方書日本語</t>
  </si>
  <si>
    <t>郵便番号</t>
  </si>
  <si>
    <t>保健指導レベル</t>
  </si>
  <si>
    <t>身長</t>
  </si>
  <si>
    <t>体重</t>
  </si>
  <si>
    <t>ＢＭＩ</t>
  </si>
  <si>
    <t>腹囲</t>
  </si>
  <si>
    <t>血圧（収縮期）優先</t>
  </si>
  <si>
    <t>血圧（拡張期）優先</t>
  </si>
  <si>
    <t>中性脂肪</t>
  </si>
  <si>
    <t>ＨＤＬコレステロール</t>
  </si>
  <si>
    <t>ＬＤＬコレステロール</t>
  </si>
  <si>
    <t>ＧＯＴ値(ＡＳＴ)</t>
  </si>
  <si>
    <t>ＧＰＴ値(ＡＬＴ)</t>
  </si>
  <si>
    <t>γ－ＧＴＰ値(ＧＧＴ)</t>
  </si>
  <si>
    <t>空腹時血糖</t>
  </si>
  <si>
    <t>随時血糖</t>
  </si>
  <si>
    <t>ＨｂＡ１ｃ（ＮＧＳＰ値）</t>
  </si>
  <si>
    <t>尿糖</t>
  </si>
  <si>
    <t>尿蛋白</t>
  </si>
  <si>
    <t>ヘマトクリット</t>
  </si>
  <si>
    <t>ヘモグロビン</t>
  </si>
  <si>
    <t>赤血球数</t>
  </si>
  <si>
    <t>心電図所見の有無</t>
  </si>
  <si>
    <t>心電図所見</t>
  </si>
  <si>
    <t>眼底所見</t>
  </si>
  <si>
    <t>眼底　ＫＷ</t>
  </si>
  <si>
    <t>眼底　Ｈ</t>
  </si>
  <si>
    <t>眼底　Ｓ</t>
  </si>
  <si>
    <t>眼底　SCOTT</t>
  </si>
  <si>
    <t>既往歴</t>
  </si>
  <si>
    <t>具体的な既往歴</t>
  </si>
  <si>
    <t>自覚症状</t>
  </si>
  <si>
    <t>具体的な自覚症状</t>
  </si>
  <si>
    <t>他覚症状</t>
  </si>
  <si>
    <t>具体的な他覚症状</t>
  </si>
  <si>
    <t>心臓病の罹患・治療あり</t>
  </si>
  <si>
    <t>腎不全の罹患・治療あり</t>
  </si>
  <si>
    <t>貧血といわれたことがある</t>
  </si>
  <si>
    <t>タバコを習慣的に吸っている</t>
  </si>
  <si>
    <t>20歳の時から10Kg以上増加</t>
  </si>
  <si>
    <t>30分以上の運動を週2日以上、</t>
  </si>
  <si>
    <t>日常生活において歩行又は同等の</t>
  </si>
  <si>
    <t>同世代の同性と比較して歩く速度</t>
  </si>
  <si>
    <t>人と比較して食べる速度が速い</t>
  </si>
  <si>
    <t>就寝前の食事が週に３回以上</t>
  </si>
  <si>
    <t>朝食を抜くことが週３回以上</t>
  </si>
  <si>
    <t>お酒を飲む程度</t>
  </si>
  <si>
    <t>１日あたりの飲酒量</t>
  </si>
  <si>
    <t>睡眠で休養が得られている</t>
  </si>
  <si>
    <t>生活習慣を改善してみようと思う</t>
  </si>
  <si>
    <t>保健指導を利用する</t>
  </si>
  <si>
    <t>医師の判断</t>
  </si>
  <si>
    <t>特定健診機関名称</t>
  </si>
  <si>
    <t>宛名番号</t>
  </si>
  <si>
    <t>カナ氏名（通称名優先）</t>
  </si>
  <si>
    <t>漢字氏名（通称名優先）</t>
  </si>
  <si>
    <t>生年月日</t>
  </si>
  <si>
    <t>受診券整理番号</t>
  </si>
  <si>
    <t>整理番号</t>
  </si>
  <si>
    <t>有効期限</t>
  </si>
  <si>
    <t>受診日</t>
  </si>
  <si>
    <t>世帯電話番号</t>
  </si>
  <si>
    <t>個人用電話番号(携帯･ＰＨＳ)</t>
  </si>
  <si>
    <t>様式2-2　内訳表</t>
    <rPh sb="0" eb="2">
      <t>ヨウシキ</t>
    </rPh>
    <rPh sb="6" eb="8">
      <t>ウチワケ</t>
    </rPh>
    <rPh sb="8" eb="9">
      <t>ヒョウ</t>
    </rPh>
    <phoneticPr fontId="4"/>
  </si>
  <si>
    <t>現在データ</t>
    <rPh sb="0" eb="2">
      <t>ゲンザイ</t>
    </rPh>
    <phoneticPr fontId="4"/>
  </si>
  <si>
    <t>※「高血圧」と「糖尿病」の併存例について、受診結果はそれぞれの疾患の欄に記載してください。</t>
    <rPh sb="2" eb="5">
      <t>コウケツアツ</t>
    </rPh>
    <rPh sb="8" eb="11">
      <t>トウニョウビョウ</t>
    </rPh>
    <rPh sb="13" eb="15">
      <t>ヘイゾン</t>
    </rPh>
    <rPh sb="15" eb="16">
      <t>レイ</t>
    </rPh>
    <rPh sb="31" eb="33">
      <t>シッカン</t>
    </rPh>
    <rPh sb="34" eb="35">
      <t>ラン</t>
    </rPh>
    <rPh sb="36" eb="38">
      <t>キサイ</t>
    </rPh>
    <phoneticPr fontId="4"/>
  </si>
  <si>
    <t>氏名</t>
    <rPh sb="0" eb="2">
      <t>シメイ</t>
    </rPh>
    <phoneticPr fontId="3"/>
  </si>
  <si>
    <t>性別</t>
    <rPh sb="0" eb="1">
      <t>セイ</t>
    </rPh>
    <rPh sb="1" eb="2">
      <t>ベツ</t>
    </rPh>
    <phoneticPr fontId="3"/>
  </si>
  <si>
    <t>健診時年齢</t>
    <rPh sb="0" eb="2">
      <t>ケンシン</t>
    </rPh>
    <rPh sb="2" eb="3">
      <t>ジ</t>
    </rPh>
    <rPh sb="3" eb="5">
      <t>ネンレイ</t>
    </rPh>
    <phoneticPr fontId="3"/>
  </si>
  <si>
    <t>腹囲</t>
    <rPh sb="0" eb="2">
      <t>フクイ</t>
    </rPh>
    <phoneticPr fontId="4"/>
  </si>
  <si>
    <t>血　圧</t>
    <rPh sb="0" eb="1">
      <t>チ</t>
    </rPh>
    <rPh sb="2" eb="3">
      <t>アツ</t>
    </rPh>
    <phoneticPr fontId="3"/>
  </si>
  <si>
    <t>血　糖</t>
    <rPh sb="0" eb="1">
      <t>チ</t>
    </rPh>
    <rPh sb="2" eb="3">
      <t>トウ</t>
    </rPh>
    <phoneticPr fontId="4"/>
  </si>
  <si>
    <t>対象</t>
    <rPh sb="0" eb="2">
      <t>タイショウ</t>
    </rPh>
    <phoneticPr fontId="3"/>
  </si>
  <si>
    <t>1回目＜リーフレット送付後＞</t>
    <rPh sb="1" eb="3">
      <t>カイメ</t>
    </rPh>
    <rPh sb="10" eb="12">
      <t>ソウフ</t>
    </rPh>
    <rPh sb="12" eb="13">
      <t>ゴ</t>
    </rPh>
    <phoneticPr fontId="3"/>
  </si>
  <si>
    <t>２回目＜1回目の1か月以上３か月以内に実施＞</t>
    <rPh sb="1" eb="3">
      <t>カイメ</t>
    </rPh>
    <rPh sb="5" eb="7">
      <t>カイメ</t>
    </rPh>
    <rPh sb="11" eb="13">
      <t>イジョウ</t>
    </rPh>
    <rPh sb="15" eb="16">
      <t>ゲツ</t>
    </rPh>
    <rPh sb="16" eb="18">
      <t>イナイ</t>
    </rPh>
    <rPh sb="19" eb="21">
      <t>ジッシ</t>
    </rPh>
    <phoneticPr fontId="3"/>
  </si>
  <si>
    <t>集計欄&lt;特別交付金申請時に確認&gt;</t>
    <rPh sb="0" eb="2">
      <t>シュウケイ</t>
    </rPh>
    <rPh sb="2" eb="3">
      <t>ラン</t>
    </rPh>
    <rPh sb="4" eb="6">
      <t>トクベツ</t>
    </rPh>
    <rPh sb="6" eb="9">
      <t>コウフキン</t>
    </rPh>
    <rPh sb="9" eb="12">
      <t>シンセイジ</t>
    </rPh>
    <rPh sb="13" eb="15">
      <t>カクニン</t>
    </rPh>
    <phoneticPr fontId="4"/>
  </si>
  <si>
    <t>受診勧奨等
実施日
（1回目）</t>
    <rPh sb="0" eb="2">
      <t>ジュシン</t>
    </rPh>
    <rPh sb="2" eb="4">
      <t>カンショウ</t>
    </rPh>
    <rPh sb="4" eb="5">
      <t>トウ</t>
    </rPh>
    <rPh sb="6" eb="9">
      <t>ジッシビ</t>
    </rPh>
    <rPh sb="12" eb="14">
      <t>カイメ</t>
    </rPh>
    <phoneticPr fontId="3"/>
  </si>
  <si>
    <t>血　圧</t>
    <rPh sb="0" eb="1">
      <t>チ</t>
    </rPh>
    <rPh sb="2" eb="3">
      <t>アツ</t>
    </rPh>
    <phoneticPr fontId="4"/>
  </si>
  <si>
    <t>受診勧奨等
実施日
（2回目）</t>
    <rPh sb="0" eb="2">
      <t>ジュシン</t>
    </rPh>
    <rPh sb="2" eb="4">
      <t>カンショウ</t>
    </rPh>
    <rPh sb="4" eb="5">
      <t>トウ</t>
    </rPh>
    <rPh sb="6" eb="9">
      <t>ジッシビ</t>
    </rPh>
    <rPh sb="12" eb="14">
      <t>カイメ</t>
    </rPh>
    <phoneticPr fontId="3"/>
  </si>
  <si>
    <t>件数</t>
    <rPh sb="0" eb="2">
      <t>ケンスウ</t>
    </rPh>
    <phoneticPr fontId="4"/>
  </si>
  <si>
    <t>収縮期</t>
    <rPh sb="0" eb="2">
      <t>シュウシュク</t>
    </rPh>
    <rPh sb="2" eb="3">
      <t>キ</t>
    </rPh>
    <phoneticPr fontId="3"/>
  </si>
  <si>
    <t>拡張期</t>
    <rPh sb="0" eb="3">
      <t>カクチョウキ</t>
    </rPh>
    <phoneticPr fontId="3"/>
  </si>
  <si>
    <t>高血圧</t>
    <rPh sb="0" eb="3">
      <t>コウケツアツ</t>
    </rPh>
    <phoneticPr fontId="4"/>
  </si>
  <si>
    <t>糖尿病</t>
    <rPh sb="0" eb="3">
      <t>トウニョウビョウ</t>
    </rPh>
    <phoneticPr fontId="4"/>
  </si>
  <si>
    <t>種類</t>
    <rPh sb="0" eb="2">
      <t>シュルイ</t>
    </rPh>
    <phoneticPr fontId="4"/>
  </si>
  <si>
    <t>送付日</t>
    <rPh sb="0" eb="2">
      <t>ソウフ</t>
    </rPh>
    <rPh sb="2" eb="3">
      <t>ビ</t>
    </rPh>
    <phoneticPr fontId="4"/>
  </si>
  <si>
    <t>受　診
【あり】
【なし】</t>
    <rPh sb="0" eb="1">
      <t>ウケ</t>
    </rPh>
    <rPh sb="2" eb="3">
      <t>ミ</t>
    </rPh>
    <phoneticPr fontId="4"/>
  </si>
  <si>
    <t>受診「あり」の場合終了</t>
    <rPh sb="0" eb="2">
      <t>ジュシン</t>
    </rPh>
    <rPh sb="7" eb="9">
      <t>バアイ</t>
    </rPh>
    <rPh sb="9" eb="11">
      <t>シュウリョウ</t>
    </rPh>
    <phoneticPr fontId="4"/>
  </si>
  <si>
    <t>「なし」は2回目勧奨実施</t>
    <rPh sb="6" eb="8">
      <t>カイメ</t>
    </rPh>
    <rPh sb="8" eb="10">
      <t>カンショウ</t>
    </rPh>
    <rPh sb="10" eb="12">
      <t>ジッシ</t>
    </rPh>
    <phoneticPr fontId="4"/>
  </si>
  <si>
    <t>受　診
【あり・
なし等】</t>
    <rPh sb="0" eb="1">
      <t>ウケ</t>
    </rPh>
    <rPh sb="2" eb="3">
      <t>ミ</t>
    </rPh>
    <rPh sb="11" eb="12">
      <t>トウ</t>
    </rPh>
    <phoneticPr fontId="4"/>
  </si>
  <si>
    <t>受診「あり」の場合</t>
    <rPh sb="0" eb="2">
      <t>ジュシン</t>
    </rPh>
    <rPh sb="7" eb="9">
      <t>バアイ</t>
    </rPh>
    <phoneticPr fontId="4"/>
  </si>
  <si>
    <t>なしの場合
入力</t>
    <rPh sb="3" eb="5">
      <t>バアイ</t>
    </rPh>
    <rPh sb="6" eb="8">
      <t>ニュウリョク</t>
    </rPh>
    <phoneticPr fontId="4"/>
  </si>
  <si>
    <t>受診勧奨完了
（受診）</t>
    <rPh sb="0" eb="2">
      <t>ジュシン</t>
    </rPh>
    <rPh sb="2" eb="4">
      <t>カンショウ</t>
    </rPh>
    <rPh sb="4" eb="6">
      <t>カンリョウ</t>
    </rPh>
    <rPh sb="8" eb="10">
      <t>ジュシン</t>
    </rPh>
    <phoneticPr fontId="4"/>
  </si>
  <si>
    <t>受診勧奨完了
（未受診）</t>
    <rPh sb="0" eb="2">
      <t>ジュシン</t>
    </rPh>
    <rPh sb="2" eb="4">
      <t>カンショウ</t>
    </rPh>
    <rPh sb="4" eb="6">
      <t>カンリョウ</t>
    </rPh>
    <rPh sb="8" eb="9">
      <t>ミ</t>
    </rPh>
    <rPh sb="9" eb="11">
      <t>ジュシン</t>
    </rPh>
    <phoneticPr fontId="4"/>
  </si>
  <si>
    <t>治療歴</t>
    <rPh sb="0" eb="2">
      <t>チリョウ</t>
    </rPh>
    <rPh sb="2" eb="3">
      <t>レキ</t>
    </rPh>
    <phoneticPr fontId="4"/>
  </si>
  <si>
    <t>「あり」の
受診先</t>
    <rPh sb="6" eb="8">
      <t>ジュシン</t>
    </rPh>
    <rPh sb="8" eb="9">
      <t>サキ</t>
    </rPh>
    <phoneticPr fontId="4"/>
  </si>
  <si>
    <t>受診の内訳</t>
    <rPh sb="0" eb="2">
      <t>ジュシン</t>
    </rPh>
    <rPh sb="3" eb="5">
      <t>ウチワケ</t>
    </rPh>
    <phoneticPr fontId="4"/>
  </si>
  <si>
    <t>「なし」内訳</t>
    <rPh sb="4" eb="6">
      <t>ウチワケ</t>
    </rPh>
    <phoneticPr fontId="4"/>
  </si>
  <si>
    <t>内訳</t>
    <rPh sb="0" eb="2">
      <t>ウチワケ</t>
    </rPh>
    <phoneticPr fontId="4"/>
  </si>
  <si>
    <t>氏名の項目はは交付金の申請時は除きます。</t>
    <rPh sb="0" eb="2">
      <t>シメイ</t>
    </rPh>
    <rPh sb="3" eb="5">
      <t>コウモク</t>
    </rPh>
    <rPh sb="7" eb="10">
      <t>コウフキン</t>
    </rPh>
    <rPh sb="11" eb="13">
      <t>シンセイ</t>
    </rPh>
    <rPh sb="13" eb="14">
      <t>ジ</t>
    </rPh>
    <rPh sb="15" eb="16">
      <t>ノゾ</t>
    </rPh>
    <phoneticPr fontId="4"/>
  </si>
  <si>
    <t>投薬あり</t>
    <rPh sb="0" eb="2">
      <t>トウヤク</t>
    </rPh>
    <phoneticPr fontId="4"/>
  </si>
  <si>
    <t>対象外⇒</t>
    <rPh sb="0" eb="3">
      <t>タイショウガイ</t>
    </rPh>
    <phoneticPr fontId="4"/>
  </si>
  <si>
    <t>受診勧奨完了（受診）</t>
    <rPh sb="0" eb="2">
      <t>ジュシン</t>
    </rPh>
    <rPh sb="2" eb="4">
      <t>カンショウ</t>
    </rPh>
    <rPh sb="4" eb="6">
      <t>カンリョウ</t>
    </rPh>
    <rPh sb="7" eb="9">
      <t>ジュシン</t>
    </rPh>
    <phoneticPr fontId="4"/>
  </si>
  <si>
    <t>（投薬なし）
定期受診のみ</t>
    <rPh sb="1" eb="3">
      <t>トウヤク</t>
    </rPh>
    <rPh sb="7" eb="9">
      <t>テイキ</t>
    </rPh>
    <rPh sb="9" eb="11">
      <t>ジュシン</t>
    </rPh>
    <phoneticPr fontId="4"/>
  </si>
  <si>
    <t>新規</t>
    <rPh sb="0" eb="2">
      <t>シンキ</t>
    </rPh>
    <phoneticPr fontId="4"/>
  </si>
  <si>
    <t>受診予定なし</t>
    <rPh sb="0" eb="2">
      <t>ジュシン</t>
    </rPh>
    <rPh sb="2" eb="4">
      <t>ヨテイ</t>
    </rPh>
    <phoneticPr fontId="4"/>
  </si>
  <si>
    <t>受診勧奨完了（未受診）</t>
    <rPh sb="0" eb="2">
      <t>ジュシン</t>
    </rPh>
    <rPh sb="2" eb="4">
      <t>カンショウ</t>
    </rPh>
    <rPh sb="4" eb="6">
      <t>カンリョウ</t>
    </rPh>
    <rPh sb="7" eb="8">
      <t>ミ</t>
    </rPh>
    <rPh sb="8" eb="10">
      <t>ジュシン</t>
    </rPh>
    <phoneticPr fontId="4"/>
  </si>
  <si>
    <t>宛名番号</t>
    <rPh sb="0" eb="4">
      <t>アテナバンゴウ</t>
    </rPh>
    <phoneticPr fontId="4"/>
  </si>
  <si>
    <t>未受診者</t>
    <rPh sb="0" eb="4">
      <t>ミジュシンシャ</t>
    </rPh>
    <phoneticPr fontId="4"/>
  </si>
  <si>
    <t>対象⇒</t>
    <rPh sb="0" eb="2">
      <t>タイショウ</t>
    </rPh>
    <phoneticPr fontId="4"/>
  </si>
  <si>
    <t>治療不要</t>
    <rPh sb="0" eb="2">
      <t>チリョウ</t>
    </rPh>
    <rPh sb="2" eb="4">
      <t>フヨウ</t>
    </rPh>
    <phoneticPr fontId="4"/>
  </si>
  <si>
    <t>受診勧奨未完了</t>
    <rPh sb="0" eb="2">
      <t>ジュシン</t>
    </rPh>
    <rPh sb="2" eb="4">
      <t>カンショウ</t>
    </rPh>
    <rPh sb="4" eb="7">
      <t>ミカンリョウ</t>
    </rPh>
    <phoneticPr fontId="4"/>
  </si>
  <si>
    <t>No</t>
    <phoneticPr fontId="3"/>
  </si>
  <si>
    <t>BMI</t>
    <phoneticPr fontId="4"/>
  </si>
  <si>
    <t>リーフレット</t>
    <phoneticPr fontId="4"/>
  </si>
  <si>
    <t>ＨｂＡ１ｃ</t>
    <phoneticPr fontId="3"/>
  </si>
  <si>
    <t>かかりつけ</t>
    <phoneticPr fontId="4"/>
  </si>
  <si>
    <t>受診予定あり</t>
    <phoneticPr fontId="4"/>
  </si>
  <si>
    <t>報告月</t>
    <rPh sb="0" eb="2">
      <t>ホウコク</t>
    </rPh>
    <rPh sb="2" eb="3">
      <t>ヅキ</t>
    </rPh>
    <phoneticPr fontId="2"/>
  </si>
  <si>
    <t>薬剤治療の有無（血圧）．</t>
  </si>
  <si>
    <t>薬剤治療の有無（血糖）．</t>
  </si>
  <si>
    <t>薬剤治療の有無（脂質）．</t>
  </si>
  <si>
    <t>勧奨結果</t>
    <rPh sb="0" eb="2">
      <t>カンショウ</t>
    </rPh>
    <rPh sb="2" eb="4">
      <t>ケッカ</t>
    </rPh>
    <phoneticPr fontId="2"/>
  </si>
  <si>
    <t>備考（最大200文字まで）</t>
    <rPh sb="0" eb="2">
      <t>ビコウ</t>
    </rPh>
    <rPh sb="3" eb="5">
      <t>サイダイ</t>
    </rPh>
    <rPh sb="8" eb="10">
      <t>モジ</t>
    </rPh>
    <phoneticPr fontId="2"/>
  </si>
  <si>
    <t>血清アルブミン．</t>
  </si>
  <si>
    <t>脳卒中の罹患・治療あり．</t>
  </si>
  <si>
    <t>あり→１</t>
    <phoneticPr fontId="4"/>
  </si>
  <si>
    <t>なし→２</t>
    <phoneticPr fontId="4"/>
  </si>
  <si>
    <t>年度末年齢（○歳）</t>
  </si>
  <si>
    <t>血清クレアチニン</t>
  </si>
  <si>
    <t>eGFR</t>
  </si>
  <si>
    <t>尿酸</t>
  </si>
  <si>
    <t>食事をかんで食べるときの状態．</t>
  </si>
  <si>
    <t>朝昼夕以外に間食や飲み物を摂取．</t>
  </si>
  <si>
    <t>西暦8桁で入力</t>
    <rPh sb="0" eb="2">
      <t>セイレキ</t>
    </rPh>
    <rPh sb="3" eb="4">
      <t>ケタ</t>
    </rPh>
    <rPh sb="5" eb="7">
      <t>ニュウリョク</t>
    </rPh>
    <phoneticPr fontId="2"/>
  </si>
  <si>
    <t xml:space="preserve">手段
</t>
    <rPh sb="0" eb="2">
      <t>シュダン</t>
    </rPh>
    <phoneticPr fontId="3"/>
  </si>
  <si>
    <t>訪問</t>
    <rPh sb="0" eb="2">
      <t>ホウモン</t>
    </rPh>
    <phoneticPr fontId="2"/>
  </si>
  <si>
    <t>面接</t>
    <rPh sb="0" eb="2">
      <t>メンセツ</t>
    </rPh>
    <phoneticPr fontId="2"/>
  </si>
  <si>
    <t>電話</t>
    <rPh sb="0" eb="2">
      <t>デンワ</t>
    </rPh>
    <phoneticPr fontId="2"/>
  </si>
  <si>
    <t>不在・
不通</t>
    <rPh sb="0" eb="2">
      <t>フザイ</t>
    </rPh>
    <rPh sb="4" eb="6">
      <t>フツウ</t>
    </rPh>
    <phoneticPr fontId="2"/>
  </si>
  <si>
    <t>伝言・
勧奨済</t>
    <rPh sb="0" eb="2">
      <t>デンゴン</t>
    </rPh>
    <rPh sb="4" eb="6">
      <t>カンショウ</t>
    </rPh>
    <rPh sb="6" eb="7">
      <t>スミ</t>
    </rPh>
    <phoneticPr fontId="2"/>
  </si>
  <si>
    <t>拒否・
電話相違・
除外</t>
    <rPh sb="0" eb="2">
      <t>キョヒ</t>
    </rPh>
    <rPh sb="4" eb="6">
      <t>デンワ</t>
    </rPh>
    <rPh sb="6" eb="8">
      <t>ソウイ</t>
    </rPh>
    <rPh sb="10" eb="12">
      <t>ジョガイ</t>
    </rPh>
    <phoneticPr fontId="2"/>
  </si>
  <si>
    <t>腎症</t>
    <rPh sb="0" eb="2">
      <t>ジン</t>
    </rPh>
    <phoneticPr fontId="2"/>
  </si>
  <si>
    <t>生年月日</t>
    <rPh sb="0" eb="4">
      <t>セイネンガッピ</t>
    </rPh>
    <phoneticPr fontId="3"/>
  </si>
  <si>
    <t>改行しないでください</t>
    <rPh sb="0" eb="10">
      <t>カイギョ</t>
    </rPh>
    <phoneticPr fontId="2"/>
  </si>
  <si>
    <t>女</t>
  </si>
  <si>
    <t>情報提供</t>
  </si>
  <si>
    <t/>
  </si>
  <si>
    <t>異常所見なし</t>
  </si>
  <si>
    <t>特記すべきことなし</t>
  </si>
  <si>
    <t>服薬あり</t>
  </si>
  <si>
    <t>服薬なし</t>
  </si>
  <si>
    <t>いいえ</t>
  </si>
  <si>
    <t>治療中</t>
  </si>
  <si>
    <t>18</t>
  </si>
  <si>
    <t>ほとんど飲まない</t>
  </si>
  <si>
    <t>4.3</t>
  </si>
  <si>
    <t>＋</t>
  </si>
  <si>
    <t>±</t>
  </si>
  <si>
    <t>22</t>
  </si>
  <si>
    <t>5.1</t>
  </si>
  <si>
    <t>20220331</t>
  </si>
  <si>
    <t>17</t>
  </si>
  <si>
    <t>53</t>
  </si>
  <si>
    <t>83.5</t>
  </si>
  <si>
    <t>22.2</t>
  </si>
  <si>
    <t>45.2</t>
  </si>
  <si>
    <t>20230204</t>
  </si>
  <si>
    <t>54歳</t>
  </si>
  <si>
    <t>525</t>
  </si>
  <si>
    <t>19681228</t>
  </si>
  <si>
    <t>21300000337</t>
  </si>
  <si>
    <t>154.8</t>
  </si>
  <si>
    <t>53.2</t>
  </si>
  <si>
    <t>229</t>
  </si>
  <si>
    <t>191</t>
  </si>
  <si>
    <t>393</t>
  </si>
  <si>
    <t>15.1</t>
  </si>
  <si>
    <t>0.49</t>
  </si>
  <si>
    <t>99.6</t>
  </si>
  <si>
    <t>123456</t>
    <phoneticPr fontId="2"/>
  </si>
  <si>
    <t>大阪府八尾市</t>
    <phoneticPr fontId="2"/>
  </si>
  <si>
    <t>581-0001</t>
    <phoneticPr fontId="2"/>
  </si>
  <si>
    <t>123456</t>
    <phoneticPr fontId="2"/>
  </si>
  <si>
    <t>22100000001</t>
    <phoneticPr fontId="2"/>
  </si>
  <si>
    <t>ﾔｵｼ　ﾊﾅｺ</t>
    <phoneticPr fontId="2"/>
  </si>
  <si>
    <t>八尾市　花子</t>
    <rPh sb="0" eb="3">
      <t>ヤオシ</t>
    </rPh>
    <rPh sb="4" eb="6">
      <t>ハナコ</t>
    </rPh>
    <phoneticPr fontId="2"/>
  </si>
  <si>
    <t>R年度分月結果取込　</t>
    <rPh sb="1" eb="4">
      <t>ネンドブン</t>
    </rPh>
    <rPh sb="4" eb="5">
      <t>ツキ</t>
    </rPh>
    <rPh sb="5" eb="7">
      <t>ケッカ</t>
    </rPh>
    <rPh sb="7" eb="9">
      <t>トリコミ</t>
    </rPh>
    <phoneticPr fontId="2"/>
  </si>
  <si>
    <t>●医院</t>
    <phoneticPr fontId="2"/>
  </si>
  <si>
    <t>2024〇〇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</si>
</sst>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/m/d;@"/>
    <numFmt numFmtId="177" formatCode="0&quot;人&quot;"/>
    <numFmt numFmtId="178" formatCode="0_);[Red]\(0\)"/>
  </numFmts>
  <fonts count="30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0"/>
      <color theme="1"/>
      <name val="ＭＳ Ｐゴシック"/>
      <family val="3"/>
      <charset val="128"/>
      <scheme val="minor"/>
    </font>
    <font>
      <sz val="11"/>
      <name val="游ゴシック"/>
      <family val="3"/>
      <charset val="128"/>
    </font>
    <font>
      <sz val="11"/>
      <name val="FUJ明朝体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6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8"/>
      <color theme="1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6"/>
      <color theme="0"/>
      <name val="ＭＳ Ｐゴシック"/>
      <family val="3"/>
      <charset val="128"/>
      <scheme val="minor"/>
    </font>
    <font>
      <sz val="16"/>
      <color theme="0"/>
      <name val="ＭＳ Ｐゴシック"/>
      <family val="3"/>
      <charset val="128"/>
    </font>
    <font>
      <b/>
      <sz val="20"/>
      <color theme="1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</font>
    <font>
      <b/>
      <sz val="10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6"/>
      <color indexed="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1" fillId="0" borderId="0"/>
    <xf numFmtId="0" fontId="5" fillId="0" borderId="0"/>
    <xf numFmtId="0" fontId="1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8" fillId="0" borderId="0"/>
    <xf numFmtId="0" fontId="10" fillId="0" borderId="0">
      <alignment vertical="center"/>
    </xf>
    <xf numFmtId="0" fontId="7" fillId="0" borderId="0"/>
  </cellStyleXfs>
  <cellXfs count="157">
    <xf numFmtId="0" fontId="0" fillId="0" borderId="0" xfId="0">
      <alignment vertical="center"/>
    </xf>
    <xf numFmtId="49" fontId="1" fillId="0" borderId="0" xfId="1" applyNumberFormat="1" applyFont="1" applyAlignment="1">
      <alignment horizontal="center" vertical="center"/>
    </xf>
    <xf numFmtId="0" fontId="0" fillId="0" borderId="1" xfId="0" applyBorder="1">
      <alignment vertical="center"/>
    </xf>
    <xf numFmtId="49" fontId="1" fillId="0" borderId="0" xfId="1" applyNumberFormat="1" applyFont="1" applyAlignment="1">
      <alignment vertical="center"/>
    </xf>
    <xf numFmtId="49" fontId="1" fillId="0" borderId="0" xfId="1" applyNumberFormat="1" applyFont="1" applyFill="1" applyAlignment="1">
      <alignment vertical="center"/>
    </xf>
    <xf numFmtId="49" fontId="0" fillId="0" borderId="0" xfId="0" applyNumberFormat="1">
      <alignment vertical="center"/>
    </xf>
    <xf numFmtId="0" fontId="21" fillId="0" borderId="0" xfId="7" applyFont="1" applyAlignment="1">
      <alignment vertical="center"/>
    </xf>
    <xf numFmtId="0" fontId="10" fillId="0" borderId="0" xfId="7">
      <alignment vertical="center"/>
    </xf>
    <xf numFmtId="0" fontId="10" fillId="0" borderId="0" xfId="7" applyFill="1">
      <alignment vertical="center"/>
    </xf>
    <xf numFmtId="14" fontId="20" fillId="0" borderId="0" xfId="7" applyNumberFormat="1" applyFont="1" applyFill="1">
      <alignment vertical="center"/>
    </xf>
    <xf numFmtId="0" fontId="10" fillId="0" borderId="0" xfId="7" applyFont="1">
      <alignment vertical="center"/>
    </xf>
    <xf numFmtId="0" fontId="10" fillId="0" borderId="0" xfId="7" applyFont="1" applyFill="1" applyAlignment="1">
      <alignment vertical="center"/>
    </xf>
    <xf numFmtId="0" fontId="10" fillId="0" borderId="0" xfId="7" applyFont="1" applyBorder="1">
      <alignment vertical="center"/>
    </xf>
    <xf numFmtId="176" fontId="13" fillId="0" borderId="0" xfId="7" applyNumberFormat="1" applyFont="1">
      <alignment vertical="center"/>
    </xf>
    <xf numFmtId="14" fontId="13" fillId="0" borderId="0" xfId="7" applyNumberFormat="1" applyFont="1">
      <alignment vertical="center"/>
    </xf>
    <xf numFmtId="0" fontId="11" fillId="0" borderId="0" xfId="7" applyFont="1" applyFill="1" applyBorder="1" applyAlignment="1">
      <alignment horizontal="center" vertical="center"/>
    </xf>
    <xf numFmtId="0" fontId="10" fillId="0" borderId="1" xfId="7" applyFont="1" applyBorder="1">
      <alignment vertical="center"/>
    </xf>
    <xf numFmtId="0" fontId="8" fillId="0" borderId="1" xfId="0" applyNumberFormat="1" applyFont="1" applyBorder="1" applyAlignment="1"/>
    <xf numFmtId="0" fontId="0" fillId="0" borderId="0" xfId="7" applyFont="1" applyFill="1" applyBorder="1">
      <alignment vertical="center"/>
    </xf>
    <xf numFmtId="14" fontId="0" fillId="0" borderId="0" xfId="0" applyNumberFormat="1">
      <alignment vertical="center"/>
    </xf>
    <xf numFmtId="0" fontId="0" fillId="0" borderId="0" xfId="0" applyNumberFormat="1">
      <alignment vertical="center"/>
    </xf>
    <xf numFmtId="0" fontId="10" fillId="0" borderId="1" xfId="7" applyFont="1" applyFill="1" applyBorder="1" applyAlignment="1">
      <alignment horizontal="center" vertical="center"/>
    </xf>
    <xf numFmtId="0" fontId="21" fillId="3" borderId="0" xfId="7" applyFont="1" applyFill="1" applyAlignment="1">
      <alignment vertical="center"/>
    </xf>
    <xf numFmtId="0" fontId="10" fillId="3" borderId="0" xfId="7" applyFill="1">
      <alignment vertical="center"/>
    </xf>
    <xf numFmtId="178" fontId="8" fillId="0" borderId="1" xfId="0" applyNumberFormat="1" applyFont="1" applyBorder="1" applyAlignment="1"/>
    <xf numFmtId="178" fontId="21" fillId="0" borderId="0" xfId="7" applyNumberFormat="1" applyFont="1" applyAlignment="1">
      <alignment vertical="center"/>
    </xf>
    <xf numFmtId="178" fontId="10" fillId="0" borderId="0" xfId="7" applyNumberFormat="1">
      <alignment vertical="center"/>
    </xf>
    <xf numFmtId="0" fontId="21" fillId="3" borderId="0" xfId="7" applyNumberFormat="1" applyFont="1" applyFill="1" applyAlignment="1">
      <alignment vertical="center"/>
    </xf>
    <xf numFmtId="0" fontId="21" fillId="3" borderId="0" xfId="7" applyFont="1" applyFill="1" applyAlignment="1">
      <alignment horizontal="center" vertical="center"/>
    </xf>
    <xf numFmtId="0" fontId="11" fillId="3" borderId="0" xfId="7" applyFont="1" applyFill="1" applyAlignment="1">
      <alignment vertical="center"/>
    </xf>
    <xf numFmtId="14" fontId="13" fillId="3" borderId="0" xfId="7" applyNumberFormat="1" applyFont="1" applyFill="1">
      <alignment vertical="center"/>
    </xf>
    <xf numFmtId="0" fontId="14" fillId="3" borderId="0" xfId="7" applyFont="1" applyFill="1" applyBorder="1" applyAlignment="1">
      <alignment horizontal="right" vertical="top"/>
    </xf>
    <xf numFmtId="0" fontId="13" fillId="3" borderId="0" xfId="7" applyNumberFormat="1" applyFont="1" applyFill="1">
      <alignment vertical="center"/>
    </xf>
    <xf numFmtId="0" fontId="10" fillId="3" borderId="0" xfId="7" applyFill="1" applyAlignment="1">
      <alignment horizontal="center" vertical="center"/>
    </xf>
    <xf numFmtId="0" fontId="0" fillId="3" borderId="0" xfId="0" applyFill="1">
      <alignment vertical="center"/>
    </xf>
    <xf numFmtId="0" fontId="16" fillId="0" borderId="0" xfId="7" applyFont="1" applyBorder="1" applyAlignment="1">
      <alignment vertical="center"/>
    </xf>
    <xf numFmtId="0" fontId="12" fillId="0" borderId="0" xfId="7" applyFont="1" applyBorder="1" applyAlignment="1">
      <alignment vertical="center"/>
    </xf>
    <xf numFmtId="178" fontId="12" fillId="0" borderId="0" xfId="7" applyNumberFormat="1" applyFont="1" applyBorder="1" applyAlignment="1">
      <alignment horizontal="center" vertical="center"/>
    </xf>
    <xf numFmtId="22" fontId="22" fillId="0" borderId="0" xfId="7" applyNumberFormat="1" applyFont="1" applyFill="1" applyBorder="1" applyAlignment="1">
      <alignment vertical="center"/>
    </xf>
    <xf numFmtId="22" fontId="19" fillId="0" borderId="0" xfId="7" applyNumberFormat="1" applyFont="1" applyFill="1" applyBorder="1" applyAlignment="1">
      <alignment vertical="center"/>
    </xf>
    <xf numFmtId="14" fontId="13" fillId="0" borderId="0" xfId="7" applyNumberFormat="1" applyFont="1" applyFill="1" applyBorder="1">
      <alignment vertical="center"/>
    </xf>
    <xf numFmtId="0" fontId="10" fillId="0" borderId="1" xfId="7" applyFont="1" applyFill="1" applyBorder="1" applyAlignment="1">
      <alignment vertical="center"/>
    </xf>
    <xf numFmtId="176" fontId="16" fillId="0" borderId="1" xfId="7" applyNumberFormat="1" applyFont="1" applyFill="1" applyBorder="1" applyAlignment="1">
      <alignment horizontal="center" vertical="center"/>
    </xf>
    <xf numFmtId="14" fontId="16" fillId="0" borderId="1" xfId="7" applyNumberFormat="1" applyFont="1" applyFill="1" applyBorder="1" applyAlignment="1">
      <alignment horizontal="center" vertical="center"/>
    </xf>
    <xf numFmtId="0" fontId="0" fillId="0" borderId="1" xfId="7" applyFont="1" applyFill="1" applyBorder="1" applyAlignment="1">
      <alignment vertical="center"/>
    </xf>
    <xf numFmtId="0" fontId="10" fillId="0" borderId="1" xfId="7" applyFont="1" applyFill="1" applyBorder="1" applyAlignment="1">
      <alignment horizontal="center" vertical="center" shrinkToFit="1"/>
    </xf>
    <xf numFmtId="0" fontId="0" fillId="0" borderId="0" xfId="0" applyProtection="1">
      <alignment vertical="center"/>
    </xf>
    <xf numFmtId="0" fontId="0" fillId="0" borderId="0" xfId="0" applyProtection="1">
      <alignment vertical="center"/>
      <protection locked="0"/>
    </xf>
    <xf numFmtId="0" fontId="10" fillId="3" borderId="1" xfId="7" applyFont="1" applyFill="1" applyBorder="1" applyAlignment="1" applyProtection="1">
      <alignment horizontal="center" vertical="center" wrapText="1"/>
      <protection locked="0"/>
    </xf>
    <xf numFmtId="0" fontId="10" fillId="3" borderId="1" xfId="7" applyFont="1" applyFill="1" applyBorder="1" applyAlignment="1" applyProtection="1">
      <alignment horizontal="center" vertical="center" shrinkToFit="1"/>
      <protection locked="0"/>
    </xf>
    <xf numFmtId="0" fontId="26" fillId="3" borderId="1" xfId="7" applyFont="1" applyFill="1" applyBorder="1" applyAlignment="1" applyProtection="1">
      <alignment horizontal="center" vertical="center" wrapText="1" shrinkToFit="1"/>
      <protection locked="0"/>
    </xf>
    <xf numFmtId="0" fontId="10" fillId="3" borderId="1" xfId="7" applyFont="1" applyFill="1" applyBorder="1" applyProtection="1">
      <alignment vertical="center"/>
      <protection locked="0"/>
    </xf>
    <xf numFmtId="0" fontId="10" fillId="3" borderId="0" xfId="7" applyFill="1" applyProtection="1">
      <alignment vertical="center"/>
      <protection locked="0"/>
    </xf>
    <xf numFmtId="0" fontId="10" fillId="3" borderId="1" xfId="7" applyFont="1" applyFill="1" applyBorder="1" applyAlignment="1" applyProtection="1">
      <alignment horizontal="center" vertical="center"/>
      <protection locked="0"/>
    </xf>
    <xf numFmtId="0" fontId="10" fillId="3" borderId="1" xfId="7" applyFont="1" applyFill="1" applyBorder="1" applyAlignment="1" applyProtection="1">
      <alignment vertical="center" wrapText="1"/>
      <protection locked="0"/>
    </xf>
    <xf numFmtId="0" fontId="15" fillId="3" borderId="4" xfId="7" applyFont="1" applyFill="1" applyBorder="1" applyAlignment="1" applyProtection="1">
      <alignment vertical="center" wrapText="1"/>
      <protection locked="0"/>
    </xf>
    <xf numFmtId="0" fontId="0" fillId="3" borderId="1" xfId="7" applyFont="1" applyFill="1" applyBorder="1" applyAlignment="1" applyProtection="1">
      <alignment horizontal="center" vertical="top" wrapText="1"/>
      <protection locked="0"/>
    </xf>
    <xf numFmtId="0" fontId="10" fillId="3" borderId="1" xfId="7" applyFont="1" applyFill="1" applyBorder="1" applyAlignment="1" applyProtection="1">
      <alignment horizontal="center" vertical="top" wrapText="1"/>
      <protection locked="0"/>
    </xf>
    <xf numFmtId="177" fontId="27" fillId="3" borderId="1" xfId="7" applyNumberFormat="1" applyFont="1" applyFill="1" applyBorder="1" applyAlignment="1" applyProtection="1">
      <alignment horizontal="center" vertical="center" wrapText="1"/>
      <protection locked="0"/>
    </xf>
    <xf numFmtId="0" fontId="16" fillId="3" borderId="1" xfId="7" applyNumberFormat="1" applyFont="1" applyFill="1" applyBorder="1" applyAlignment="1" applyProtection="1">
      <alignment horizontal="center" vertical="center"/>
      <protection locked="0"/>
    </xf>
    <xf numFmtId="14" fontId="16" fillId="3" borderId="1" xfId="7" applyNumberFormat="1" applyFont="1" applyFill="1" applyBorder="1" applyAlignment="1" applyProtection="1">
      <alignment horizontal="center" vertical="center"/>
      <protection locked="0"/>
    </xf>
    <xf numFmtId="0" fontId="0" fillId="3" borderId="1" xfId="7" applyFont="1" applyFill="1" applyBorder="1" applyAlignment="1" applyProtection="1">
      <alignment horizontal="center" vertical="center" shrinkToFit="1"/>
      <protection locked="0"/>
    </xf>
    <xf numFmtId="0" fontId="15" fillId="3" borderId="3" xfId="7" applyFont="1" applyFill="1" applyBorder="1" applyAlignment="1" applyProtection="1">
      <alignment vertical="center" wrapText="1"/>
      <protection locked="0"/>
    </xf>
    <xf numFmtId="0" fontId="0" fillId="3" borderId="1" xfId="0" applyNumberFormat="1" applyFill="1" applyBorder="1" applyProtection="1">
      <alignment vertical="center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protection locked="0"/>
    </xf>
    <xf numFmtId="0" fontId="0" fillId="3" borderId="1" xfId="0" applyFill="1" applyBorder="1" applyProtection="1">
      <alignment vertical="center"/>
      <protection locked="0"/>
    </xf>
    <xf numFmtId="0" fontId="7" fillId="3" borderId="1" xfId="8" applyNumberFormat="1" applyFill="1" applyBorder="1" applyAlignment="1" applyProtection="1">
      <alignment vertical="center"/>
      <protection locked="0"/>
    </xf>
    <xf numFmtId="14" fontId="7" fillId="3" borderId="1" xfId="8" applyNumberFormat="1" applyFill="1" applyBorder="1" applyAlignment="1" applyProtection="1">
      <alignment vertical="center"/>
      <protection locked="0"/>
    </xf>
    <xf numFmtId="14" fontId="16" fillId="3" borderId="1" xfId="7" applyNumberFormat="1" applyFont="1" applyFill="1" applyBorder="1" applyProtection="1">
      <alignment vertical="center"/>
      <protection locked="0"/>
    </xf>
    <xf numFmtId="0" fontId="0" fillId="3" borderId="1" xfId="0" applyNumberFormat="1" applyFill="1" applyBorder="1" applyAlignment="1" applyProtection="1">
      <protection locked="0"/>
    </xf>
    <xf numFmtId="14" fontId="0" fillId="3" borderId="1" xfId="0" applyNumberFormat="1" applyFill="1" applyBorder="1" applyProtection="1">
      <alignment vertical="center"/>
      <protection locked="0"/>
    </xf>
    <xf numFmtId="0" fontId="13" fillId="3" borderId="0" xfId="7" applyNumberFormat="1" applyFont="1" applyFill="1" applyProtection="1">
      <alignment vertical="center"/>
      <protection locked="0"/>
    </xf>
    <xf numFmtId="0" fontId="10" fillId="3" borderId="0" xfId="7" applyFill="1" applyAlignment="1" applyProtection="1">
      <alignment horizontal="center" vertical="center"/>
      <protection locked="0"/>
    </xf>
    <xf numFmtId="0" fontId="0" fillId="3" borderId="0" xfId="0" applyFill="1" applyProtection="1">
      <alignment vertical="center"/>
      <protection locked="0"/>
    </xf>
    <xf numFmtId="14" fontId="13" fillId="3" borderId="0" xfId="7" applyNumberFormat="1" applyFont="1" applyFill="1" applyProtection="1">
      <alignment vertical="center"/>
      <protection locked="0"/>
    </xf>
    <xf numFmtId="0" fontId="21" fillId="0" borderId="0" xfId="7" applyFont="1" applyAlignment="1" applyProtection="1">
      <alignment vertical="center"/>
      <protection locked="0"/>
    </xf>
    <xf numFmtId="14" fontId="16" fillId="0" borderId="1" xfId="7" applyNumberFormat="1" applyFont="1" applyFill="1" applyBorder="1" applyAlignment="1" applyProtection="1">
      <alignment horizontal="center" vertical="center" shrinkToFit="1"/>
      <protection locked="0"/>
    </xf>
    <xf numFmtId="0" fontId="8" fillId="0" borderId="1" xfId="0" applyNumberFormat="1" applyFont="1" applyBorder="1" applyAlignment="1" applyProtection="1">
      <protection locked="0"/>
    </xf>
    <xf numFmtId="0" fontId="10" fillId="3" borderId="1" xfId="7" applyFont="1" applyFill="1" applyBorder="1" applyAlignment="1" applyProtection="1">
      <alignment horizontal="center" vertical="center"/>
      <protection locked="0"/>
    </xf>
    <xf numFmtId="0" fontId="10" fillId="3" borderId="1" xfId="7" applyFont="1" applyFill="1" applyBorder="1" applyAlignment="1" applyProtection="1">
      <alignment horizontal="center" vertical="center"/>
      <protection locked="0"/>
    </xf>
    <xf numFmtId="0" fontId="10" fillId="3" borderId="1" xfId="7" applyFont="1" applyFill="1" applyBorder="1" applyAlignment="1" applyProtection="1">
      <alignment horizontal="center" vertical="center" wrapText="1"/>
      <protection locked="0"/>
    </xf>
    <xf numFmtId="0" fontId="16" fillId="3" borderId="1" xfId="7" applyNumberFormat="1" applyFont="1" applyFill="1" applyBorder="1" applyAlignment="1" applyProtection="1">
      <alignment horizontal="center" vertical="center"/>
      <protection locked="0"/>
    </xf>
    <xf numFmtId="14" fontId="16" fillId="0" borderId="5" xfId="7" applyNumberFormat="1" applyFont="1" applyFill="1" applyBorder="1">
      <alignment vertical="center"/>
    </xf>
    <xf numFmtId="14" fontId="16" fillId="0" borderId="6" xfId="7" applyNumberFormat="1" applyFont="1" applyFill="1" applyBorder="1">
      <alignment vertical="center"/>
    </xf>
    <xf numFmtId="49" fontId="1" fillId="3" borderId="1" xfId="1" applyNumberFormat="1" applyFont="1" applyFill="1" applyBorder="1" applyAlignment="1" applyProtection="1">
      <alignment vertical="center"/>
      <protection locked="0"/>
    </xf>
    <xf numFmtId="0" fontId="21" fillId="0" borderId="0" xfId="7" applyFont="1" applyFill="1" applyAlignment="1">
      <alignment vertical="center"/>
    </xf>
    <xf numFmtId="0" fontId="12" fillId="0" borderId="0" xfId="7" applyFont="1" applyFill="1" applyBorder="1" applyAlignment="1">
      <alignment horizontal="center" vertical="center"/>
    </xf>
    <xf numFmtId="0" fontId="10" fillId="0" borderId="1" xfId="7" applyFont="1" applyFill="1" applyBorder="1" applyAlignment="1" applyProtection="1">
      <alignment horizontal="center" vertical="center" wrapText="1"/>
      <protection locked="0"/>
    </xf>
    <xf numFmtId="0" fontId="10" fillId="0" borderId="1" xfId="7" applyFont="1" applyFill="1" applyBorder="1" applyAlignment="1">
      <alignment horizontal="center" vertical="center" wrapText="1"/>
    </xf>
    <xf numFmtId="0" fontId="10" fillId="0" borderId="1" xfId="7" applyFont="1" applyFill="1" applyBorder="1" applyAlignment="1" applyProtection="1">
      <alignment horizontal="center" vertical="center" shrinkToFit="1"/>
      <protection locked="0"/>
    </xf>
    <xf numFmtId="0" fontId="10" fillId="0" borderId="1" xfId="7" applyFont="1" applyFill="1" applyBorder="1" applyAlignment="1" applyProtection="1">
      <alignment horizontal="center" vertical="center"/>
      <protection locked="0"/>
    </xf>
    <xf numFmtId="0" fontId="26" fillId="0" borderId="1" xfId="7" applyFont="1" applyFill="1" applyBorder="1" applyAlignment="1" applyProtection="1">
      <alignment horizontal="center" vertical="center" wrapText="1" shrinkToFit="1"/>
      <protection locked="0"/>
    </xf>
    <xf numFmtId="0" fontId="28" fillId="0" borderId="1" xfId="7" applyFont="1" applyFill="1" applyBorder="1" applyProtection="1">
      <alignment vertical="center"/>
      <protection locked="0"/>
    </xf>
    <xf numFmtId="0" fontId="8" fillId="0" borderId="1" xfId="0" applyNumberFormat="1" applyFont="1" applyFill="1" applyBorder="1" applyAlignment="1"/>
    <xf numFmtId="0" fontId="28" fillId="0" borderId="1" xfId="7" applyFont="1" applyFill="1" applyBorder="1" applyProtection="1">
      <alignment vertical="center"/>
    </xf>
    <xf numFmtId="0" fontId="10" fillId="0" borderId="0" xfId="7" applyFill="1" applyProtection="1">
      <alignment vertical="center"/>
      <protection locked="0"/>
    </xf>
    <xf numFmtId="0" fontId="10" fillId="3" borderId="1" xfId="7" applyFont="1" applyFill="1" applyBorder="1" applyAlignment="1" applyProtection="1">
      <alignment horizontal="center" vertical="center" wrapText="1"/>
      <protection locked="0"/>
    </xf>
    <xf numFmtId="0" fontId="10" fillId="3" borderId="1" xfId="7" applyFont="1" applyFill="1" applyBorder="1" applyAlignment="1" applyProtection="1">
      <alignment horizontal="center" vertical="center"/>
      <protection locked="0"/>
    </xf>
    <xf numFmtId="14" fontId="23" fillId="3" borderId="0" xfId="7" applyNumberFormat="1" applyFont="1" applyFill="1" applyBorder="1" applyAlignment="1">
      <alignment horizontal="center" vertical="center"/>
    </xf>
    <xf numFmtId="0" fontId="10" fillId="3" borderId="1" xfId="7" applyFont="1" applyFill="1" applyBorder="1" applyAlignment="1" applyProtection="1">
      <alignment horizontal="center" vertical="center" shrinkToFit="1"/>
      <protection locked="0"/>
    </xf>
    <xf numFmtId="0" fontId="0" fillId="3" borderId="1" xfId="7" applyFont="1" applyFill="1" applyBorder="1" applyAlignment="1" applyProtection="1">
      <alignment horizontal="center" vertical="center" shrinkToFit="1"/>
      <protection locked="0"/>
    </xf>
    <xf numFmtId="56" fontId="0" fillId="3" borderId="1" xfId="0" applyNumberFormat="1" applyFill="1" applyBorder="1" applyProtection="1">
      <alignment vertical="center"/>
      <protection locked="0"/>
    </xf>
    <xf numFmtId="0" fontId="8" fillId="0" borderId="0" xfId="0" applyNumberFormat="1" applyFont="1" applyAlignment="1"/>
    <xf numFmtId="0" fontId="8" fillId="0" borderId="0" xfId="0" applyNumberFormat="1" applyFont="1" applyFill="1" applyAlignment="1"/>
    <xf numFmtId="0" fontId="8" fillId="4" borderId="0" xfId="0" applyNumberFormat="1" applyFont="1" applyFill="1" applyAlignment="1"/>
    <xf numFmtId="0" fontId="0" fillId="0" borderId="0" xfId="0" applyNumberFormat="1" applyFill="1">
      <alignment vertical="center"/>
    </xf>
    <xf numFmtId="0" fontId="29" fillId="0" borderId="0" xfId="7" applyFont="1" applyBorder="1" applyAlignment="1">
      <alignment vertical="center"/>
    </xf>
    <xf numFmtId="49" fontId="8" fillId="0" borderId="0" xfId="0" applyNumberFormat="1" applyFont="1" applyFill="1" applyAlignment="1"/>
    <xf numFmtId="0" fontId="10" fillId="3" borderId="1" xfId="7" applyFont="1" applyFill="1" applyBorder="1" applyAlignment="1" applyProtection="1">
      <alignment horizontal="center" vertical="center"/>
      <protection locked="0"/>
    </xf>
    <xf numFmtId="0" fontId="11" fillId="3" borderId="1" xfId="7" applyFont="1" applyFill="1" applyBorder="1" applyAlignment="1" applyProtection="1">
      <alignment horizontal="center" vertical="center" wrapText="1"/>
      <protection locked="0"/>
    </xf>
    <xf numFmtId="0" fontId="0" fillId="3" borderId="1" xfId="7" applyFont="1" applyFill="1" applyBorder="1" applyAlignment="1" applyProtection="1">
      <alignment horizontal="center" vertical="center" shrinkToFit="1"/>
      <protection locked="0"/>
    </xf>
    <xf numFmtId="0" fontId="10" fillId="3" borderId="1" xfId="7" applyFont="1" applyFill="1" applyBorder="1" applyAlignment="1" applyProtection="1">
      <alignment horizontal="center" vertical="center" shrinkToFit="1"/>
      <protection locked="0"/>
    </xf>
    <xf numFmtId="14" fontId="16" fillId="2" borderId="1" xfId="7" applyNumberFormat="1" applyFont="1" applyFill="1" applyBorder="1" applyAlignment="1">
      <alignment horizontal="center" vertical="center" wrapText="1"/>
    </xf>
    <xf numFmtId="0" fontId="10" fillId="3" borderId="1" xfId="7" applyFont="1" applyFill="1" applyBorder="1" applyAlignment="1" applyProtection="1">
      <alignment horizontal="center" vertical="center" wrapText="1"/>
      <protection locked="0"/>
    </xf>
    <xf numFmtId="14" fontId="16" fillId="2" borderId="2" xfId="7" applyNumberFormat="1" applyFont="1" applyFill="1" applyBorder="1" applyAlignment="1">
      <alignment horizontal="center" vertical="center" wrapText="1"/>
    </xf>
    <xf numFmtId="14" fontId="16" fillId="2" borderId="3" xfId="7" applyNumberFormat="1" applyFont="1" applyFill="1" applyBorder="1" applyAlignment="1">
      <alignment horizontal="center" vertical="center" wrapText="1"/>
    </xf>
    <xf numFmtId="14" fontId="23" fillId="3" borderId="0" xfId="7" applyNumberFormat="1" applyFont="1" applyFill="1" applyBorder="1" applyAlignment="1">
      <alignment horizontal="center" vertical="center"/>
    </xf>
    <xf numFmtId="0" fontId="11" fillId="2" borderId="1" xfId="7" applyFont="1" applyFill="1" applyBorder="1" applyAlignment="1">
      <alignment horizontal="center" vertical="center"/>
    </xf>
    <xf numFmtId="0" fontId="11" fillId="0" borderId="1" xfId="7" applyFont="1" applyFill="1" applyBorder="1" applyAlignment="1">
      <alignment horizontal="center" vertical="center"/>
    </xf>
    <xf numFmtId="0" fontId="10" fillId="2" borderId="1" xfId="7" applyFont="1" applyFill="1" applyBorder="1" applyAlignment="1">
      <alignment horizontal="center" vertical="center"/>
    </xf>
    <xf numFmtId="0" fontId="16" fillId="3" borderId="1" xfId="7" applyNumberFormat="1" applyFont="1" applyFill="1" applyBorder="1" applyAlignment="1" applyProtection="1">
      <alignment horizontal="center" vertical="center" wrapText="1"/>
      <protection locked="0"/>
    </xf>
    <xf numFmtId="0" fontId="16" fillId="3" borderId="1" xfId="7" applyNumberFormat="1" applyFont="1" applyFill="1" applyBorder="1" applyAlignment="1" applyProtection="1">
      <alignment horizontal="center" vertical="center"/>
      <protection locked="0"/>
    </xf>
    <xf numFmtId="0" fontId="10" fillId="0" borderId="1" xfId="7" applyFont="1" applyFill="1" applyBorder="1" applyAlignment="1">
      <alignment horizontal="center" vertical="center"/>
    </xf>
    <xf numFmtId="14" fontId="16" fillId="2" borderId="7" xfId="7" applyNumberFormat="1" applyFont="1" applyFill="1" applyBorder="1" applyAlignment="1">
      <alignment horizontal="center" vertical="center" wrapText="1"/>
    </xf>
    <xf numFmtId="14" fontId="16" fillId="2" borderId="8" xfId="7" applyNumberFormat="1" applyFont="1" applyFill="1" applyBorder="1" applyAlignment="1">
      <alignment horizontal="center" vertical="center" wrapText="1"/>
    </xf>
    <xf numFmtId="14" fontId="16" fillId="2" borderId="9" xfId="7" applyNumberFormat="1" applyFont="1" applyFill="1" applyBorder="1" applyAlignment="1">
      <alignment horizontal="center" vertical="center" wrapText="1"/>
    </xf>
    <xf numFmtId="14" fontId="16" fillId="2" borderId="10" xfId="7" applyNumberFormat="1" applyFont="1" applyFill="1" applyBorder="1" applyAlignment="1">
      <alignment horizontal="center" vertical="center" wrapText="1"/>
    </xf>
    <xf numFmtId="14" fontId="16" fillId="2" borderId="0" xfId="7" applyNumberFormat="1" applyFont="1" applyFill="1" applyBorder="1" applyAlignment="1">
      <alignment horizontal="center" vertical="center" wrapText="1"/>
    </xf>
    <xf numFmtId="14" fontId="16" fillId="2" borderId="11" xfId="7" applyNumberFormat="1" applyFont="1" applyFill="1" applyBorder="1" applyAlignment="1">
      <alignment horizontal="center" vertical="center" wrapText="1"/>
    </xf>
    <xf numFmtId="14" fontId="16" fillId="2" borderId="12" xfId="7" applyNumberFormat="1" applyFont="1" applyFill="1" applyBorder="1" applyAlignment="1">
      <alignment horizontal="center" vertical="center" wrapText="1"/>
    </xf>
    <xf numFmtId="14" fontId="16" fillId="2" borderId="13" xfId="7" applyNumberFormat="1" applyFont="1" applyFill="1" applyBorder="1" applyAlignment="1">
      <alignment horizontal="center" vertical="center" wrapText="1"/>
    </xf>
    <xf numFmtId="14" fontId="16" fillId="2" borderId="14" xfId="7" applyNumberFormat="1" applyFont="1" applyFill="1" applyBorder="1" applyAlignment="1">
      <alignment horizontal="center" vertical="center" wrapText="1"/>
    </xf>
    <xf numFmtId="0" fontId="11" fillId="3" borderId="7" xfId="7" applyFont="1" applyFill="1" applyBorder="1" applyAlignment="1" applyProtection="1">
      <alignment horizontal="center" vertical="center" wrapText="1"/>
      <protection locked="0"/>
    </xf>
    <xf numFmtId="0" fontId="11" fillId="3" borderId="8" xfId="7" applyFont="1" applyFill="1" applyBorder="1" applyAlignment="1" applyProtection="1">
      <alignment horizontal="center" vertical="center" wrapText="1"/>
      <protection locked="0"/>
    </xf>
    <xf numFmtId="0" fontId="11" fillId="3" borderId="9" xfId="7" applyFont="1" applyFill="1" applyBorder="1" applyAlignment="1" applyProtection="1">
      <alignment horizontal="center" vertical="center" wrapText="1"/>
      <protection locked="0"/>
    </xf>
    <xf numFmtId="0" fontId="11" fillId="3" borderId="12" xfId="7" applyFont="1" applyFill="1" applyBorder="1" applyAlignment="1" applyProtection="1">
      <alignment horizontal="center" vertical="center" wrapText="1"/>
      <protection locked="0"/>
    </xf>
    <xf numFmtId="0" fontId="11" fillId="3" borderId="13" xfId="7" applyFont="1" applyFill="1" applyBorder="1" applyAlignment="1" applyProtection="1">
      <alignment horizontal="center" vertical="center" wrapText="1"/>
      <protection locked="0"/>
    </xf>
    <xf numFmtId="0" fontId="11" fillId="3" borderId="14" xfId="7" applyFont="1" applyFill="1" applyBorder="1" applyAlignment="1" applyProtection="1">
      <alignment horizontal="center" vertical="center" wrapText="1"/>
      <protection locked="0"/>
    </xf>
    <xf numFmtId="0" fontId="15" fillId="3" borderId="15" xfId="7" applyFont="1" applyFill="1" applyBorder="1" applyAlignment="1" applyProtection="1">
      <alignment horizontal="center" vertical="center"/>
      <protection locked="0"/>
    </xf>
    <xf numFmtId="0" fontId="15" fillId="3" borderId="6" xfId="7" applyFont="1" applyFill="1" applyBorder="1" applyAlignment="1" applyProtection="1">
      <alignment horizontal="center" vertical="center"/>
      <protection locked="0"/>
    </xf>
    <xf numFmtId="0" fontId="15" fillId="3" borderId="16" xfId="7" applyFont="1" applyFill="1" applyBorder="1" applyAlignment="1" applyProtection="1">
      <alignment horizontal="center" vertical="center"/>
      <protection locked="0"/>
    </xf>
    <xf numFmtId="0" fontId="11" fillId="3" borderId="1" xfId="7" applyFont="1" applyFill="1" applyBorder="1" applyAlignment="1" applyProtection="1">
      <alignment horizontal="center" vertical="center"/>
      <protection locked="0"/>
    </xf>
    <xf numFmtId="0" fontId="6" fillId="0" borderId="1" xfId="7" applyFont="1" applyFill="1" applyBorder="1" applyAlignment="1">
      <alignment horizontal="left" vertical="center" wrapText="1"/>
    </xf>
    <xf numFmtId="0" fontId="6" fillId="0" borderId="1" xfId="7" applyFont="1" applyFill="1" applyBorder="1" applyAlignment="1">
      <alignment horizontal="left" vertical="top" wrapText="1"/>
    </xf>
    <xf numFmtId="0" fontId="10" fillId="0" borderId="2" xfId="7" applyFont="1" applyFill="1" applyBorder="1" applyAlignment="1">
      <alignment horizontal="center" vertical="center"/>
    </xf>
    <xf numFmtId="0" fontId="10" fillId="0" borderId="4" xfId="7" applyFont="1" applyFill="1" applyBorder="1" applyAlignment="1">
      <alignment horizontal="center" vertical="center"/>
    </xf>
    <xf numFmtId="0" fontId="10" fillId="0" borderId="3" xfId="7" applyFont="1" applyFill="1" applyBorder="1" applyAlignment="1">
      <alignment horizontal="center" vertical="center"/>
    </xf>
    <xf numFmtId="176" fontId="16" fillId="2" borderId="1" xfId="7" applyNumberFormat="1" applyFont="1" applyFill="1" applyBorder="1" applyAlignment="1">
      <alignment horizontal="center" vertical="center" wrapText="1"/>
    </xf>
    <xf numFmtId="0" fontId="10" fillId="2" borderId="1" xfId="7" applyFont="1" applyFill="1" applyBorder="1" applyAlignment="1">
      <alignment horizontal="center" vertical="center" wrapText="1"/>
    </xf>
    <xf numFmtId="178" fontId="10" fillId="2" borderId="1" xfId="7" applyNumberFormat="1" applyFont="1" applyFill="1" applyBorder="1" applyAlignment="1">
      <alignment horizontal="center" vertical="center" wrapText="1"/>
    </xf>
    <xf numFmtId="0" fontId="0" fillId="2" borderId="1" xfId="7" applyFont="1" applyFill="1" applyBorder="1" applyAlignment="1">
      <alignment horizontal="center" vertical="center" wrapText="1"/>
    </xf>
    <xf numFmtId="0" fontId="15" fillId="3" borderId="2" xfId="7" applyFont="1" applyFill="1" applyBorder="1" applyAlignment="1" applyProtection="1">
      <alignment horizontal="center" vertical="center" wrapText="1"/>
      <protection locked="0"/>
    </xf>
    <xf numFmtId="0" fontId="15" fillId="3" borderId="4" xfId="7" applyFont="1" applyFill="1" applyBorder="1" applyAlignment="1" applyProtection="1">
      <alignment horizontal="center" vertical="center" wrapText="1"/>
      <protection locked="0"/>
    </xf>
    <xf numFmtId="14" fontId="16" fillId="3" borderId="1" xfId="7" applyNumberFormat="1" applyFont="1" applyFill="1" applyBorder="1" applyAlignment="1" applyProtection="1">
      <alignment horizontal="center" vertical="center" wrapText="1"/>
      <protection locked="0"/>
    </xf>
    <xf numFmtId="14" fontId="16" fillId="3" borderId="1" xfId="7" applyNumberFormat="1" applyFont="1" applyFill="1" applyBorder="1" applyAlignment="1" applyProtection="1">
      <alignment horizontal="center" vertical="center"/>
      <protection locked="0"/>
    </xf>
    <xf numFmtId="0" fontId="15" fillId="3" borderId="1" xfId="7" applyFont="1" applyFill="1" applyBorder="1" applyAlignment="1" applyProtection="1">
      <alignment horizontal="center" vertical="center"/>
      <protection locked="0"/>
    </xf>
  </cellXfs>
  <cellStyles count="9">
    <cellStyle name="標準" xfId="0" builtinId="0"/>
    <cellStyle name="標準 2" xfId="1" xr:uid="{00000000-0005-0000-0000-000001000000}"/>
    <cellStyle name="標準 2 2" xfId="5" xr:uid="{00000000-0005-0000-0000-000002000000}"/>
    <cellStyle name="標準 2 3" xfId="7" xr:uid="{00000000-0005-0000-0000-000003000000}"/>
    <cellStyle name="標準 2 4" xfId="4" xr:uid="{00000000-0005-0000-0000-000004000000}"/>
    <cellStyle name="標準 3" xfId="2" xr:uid="{00000000-0005-0000-0000-000005000000}"/>
    <cellStyle name="標準 4" xfId="6" xr:uid="{00000000-0005-0000-0000-000006000000}"/>
    <cellStyle name="標準 5" xfId="8" xr:uid="{00000000-0005-0000-0000-000007000000}"/>
    <cellStyle name="標準 6" xfId="3" xr:uid="{00000000-0005-0000-0000-000008000000}"/>
  </cellStyles>
  <dxfs count="77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Z23"/>
  <sheetViews>
    <sheetView zoomScaleNormal="100" workbookViewId="0">
      <selection activeCell="E7" sqref="E7"/>
    </sheetView>
  </sheetViews>
  <sheetFormatPr defaultRowHeight="13.5"/>
  <cols>
    <col min="1" max="1" width="10.5" style="106" bestFit="1" customWidth="1"/>
    <col min="2" max="2" width="14" style="20" customWidth="1"/>
    <col min="3" max="3" width="18.25" style="20" customWidth="1"/>
    <col min="4" max="19" width="9" style="20" customWidth="1"/>
    <col min="20" max="21" width="20.5" style="20" customWidth="1"/>
    <col min="22" max="28" width="9" style="20" customWidth="1"/>
    <col min="29" max="29" width="27.25" style="20" customWidth="1"/>
    <col min="30" max="34" width="9" style="20" customWidth="1"/>
    <col min="35" max="35" width="13.875" style="20" customWidth="1"/>
    <col min="36" max="75" width="9" style="20" customWidth="1"/>
    <col min="76" max="76" width="18.375" style="20" customWidth="1"/>
    <col min="77" max="77" width="22.625" style="106" customWidth="1"/>
    <col min="78" max="78" width="30.5" style="106" bestFit="1" customWidth="1"/>
    <col min="79" max="16384" width="9" style="20"/>
  </cols>
  <sheetData>
    <row r="1" spans="1:78" s="103" customFormat="1">
      <c r="A1" s="104" t="s">
        <v>57</v>
      </c>
      <c r="B1" s="103" t="s">
        <v>58</v>
      </c>
      <c r="C1" s="103" t="s">
        <v>59</v>
      </c>
      <c r="D1" s="103" t="s">
        <v>60</v>
      </c>
      <c r="E1" s="103" t="s">
        <v>132</v>
      </c>
      <c r="F1" s="103" t="s">
        <v>1</v>
      </c>
      <c r="G1" s="103" t="s">
        <v>5</v>
      </c>
      <c r="H1" s="103" t="s">
        <v>2</v>
      </c>
      <c r="I1" s="103" t="s">
        <v>3</v>
      </c>
      <c r="J1" s="103" t="s">
        <v>4</v>
      </c>
      <c r="K1" s="103" t="s">
        <v>0</v>
      </c>
      <c r="L1" s="103" t="s">
        <v>61</v>
      </c>
      <c r="M1" s="103" t="s">
        <v>62</v>
      </c>
      <c r="N1" s="103" t="s">
        <v>63</v>
      </c>
      <c r="O1" s="103" t="s">
        <v>64</v>
      </c>
      <c r="P1" s="103" t="s">
        <v>6</v>
      </c>
      <c r="Q1" s="103" t="s">
        <v>7</v>
      </c>
      <c r="R1" s="103" t="s">
        <v>9</v>
      </c>
      <c r="S1" s="103" t="s">
        <v>8</v>
      </c>
      <c r="T1" s="103" t="s">
        <v>10</v>
      </c>
      <c r="U1" s="103" t="s">
        <v>11</v>
      </c>
      <c r="V1" s="103" t="s">
        <v>12</v>
      </c>
      <c r="W1" s="103" t="s">
        <v>13</v>
      </c>
      <c r="X1" s="103" t="s">
        <v>14</v>
      </c>
      <c r="Y1" s="103" t="s">
        <v>15</v>
      </c>
      <c r="Z1" s="103" t="s">
        <v>16</v>
      </c>
      <c r="AA1" s="103" t="s">
        <v>17</v>
      </c>
      <c r="AB1" s="103" t="s">
        <v>18</v>
      </c>
      <c r="AC1" s="103" t="s">
        <v>20</v>
      </c>
      <c r="AD1" s="103" t="s">
        <v>19</v>
      </c>
      <c r="AE1" s="103" t="s">
        <v>128</v>
      </c>
      <c r="AF1" s="103" t="s">
        <v>21</v>
      </c>
      <c r="AG1" s="103" t="s">
        <v>22</v>
      </c>
      <c r="AH1" s="103" t="s">
        <v>25</v>
      </c>
      <c r="AI1" s="103" t="s">
        <v>24</v>
      </c>
      <c r="AJ1" s="103" t="s">
        <v>23</v>
      </c>
      <c r="AK1" s="103" t="s">
        <v>26</v>
      </c>
      <c r="AL1" s="103" t="s">
        <v>27</v>
      </c>
      <c r="AM1" s="103" t="s">
        <v>28</v>
      </c>
      <c r="AN1" s="103" t="s">
        <v>29</v>
      </c>
      <c r="AO1" s="103" t="s">
        <v>30</v>
      </c>
      <c r="AP1" s="103" t="s">
        <v>31</v>
      </c>
      <c r="AQ1" s="103" t="s">
        <v>32</v>
      </c>
      <c r="AR1" s="103" t="s">
        <v>33</v>
      </c>
      <c r="AS1" s="103" t="s">
        <v>133</v>
      </c>
      <c r="AT1" s="103" t="s">
        <v>134</v>
      </c>
      <c r="AU1" s="103" t="s">
        <v>135</v>
      </c>
      <c r="AV1" s="103" t="s">
        <v>34</v>
      </c>
      <c r="AW1" s="103" t="s">
        <v>35</v>
      </c>
      <c r="AX1" s="103" t="s">
        <v>36</v>
      </c>
      <c r="AY1" s="103" t="s">
        <v>37</v>
      </c>
      <c r="AZ1" s="103" t="s">
        <v>38</v>
      </c>
      <c r="BA1" s="103" t="s">
        <v>123</v>
      </c>
      <c r="BB1" s="103" t="s">
        <v>124</v>
      </c>
      <c r="BC1" s="103" t="s">
        <v>125</v>
      </c>
      <c r="BD1" s="103" t="s">
        <v>129</v>
      </c>
      <c r="BE1" s="103" t="s">
        <v>39</v>
      </c>
      <c r="BF1" s="103" t="s">
        <v>40</v>
      </c>
      <c r="BG1" s="103" t="s">
        <v>41</v>
      </c>
      <c r="BH1" s="103" t="s">
        <v>42</v>
      </c>
      <c r="BI1" s="103" t="s">
        <v>43</v>
      </c>
      <c r="BJ1" s="103" t="s">
        <v>44</v>
      </c>
      <c r="BK1" s="103" t="s">
        <v>45</v>
      </c>
      <c r="BL1" s="103" t="s">
        <v>46</v>
      </c>
      <c r="BM1" s="103" t="s">
        <v>136</v>
      </c>
      <c r="BN1" s="103" t="s">
        <v>47</v>
      </c>
      <c r="BO1" s="103" t="s">
        <v>48</v>
      </c>
      <c r="BP1" s="103" t="s">
        <v>137</v>
      </c>
      <c r="BQ1" s="103" t="s">
        <v>49</v>
      </c>
      <c r="BR1" s="103" t="s">
        <v>50</v>
      </c>
      <c r="BS1" s="103" t="s">
        <v>51</v>
      </c>
      <c r="BT1" s="103" t="s">
        <v>52</v>
      </c>
      <c r="BU1" s="103" t="s">
        <v>53</v>
      </c>
      <c r="BV1" s="103" t="s">
        <v>54</v>
      </c>
      <c r="BW1" s="103" t="s">
        <v>55</v>
      </c>
      <c r="BX1" s="103" t="s">
        <v>56</v>
      </c>
      <c r="BY1" s="105" t="s">
        <v>65</v>
      </c>
      <c r="BZ1" s="105" t="s">
        <v>66</v>
      </c>
    </row>
    <row r="2" spans="1:78" s="108" customFormat="1">
      <c r="A2" s="108" t="s">
        <v>184</v>
      </c>
      <c r="B2" s="108" t="s">
        <v>189</v>
      </c>
      <c r="C2" s="108" t="s">
        <v>190</v>
      </c>
      <c r="D2" s="108" t="s">
        <v>174</v>
      </c>
      <c r="E2" s="108" t="s">
        <v>172</v>
      </c>
      <c r="F2" s="108" t="s">
        <v>149</v>
      </c>
      <c r="G2" s="108" t="s">
        <v>150</v>
      </c>
      <c r="H2" s="108" t="s">
        <v>185</v>
      </c>
      <c r="I2" s="108" t="s">
        <v>151</v>
      </c>
      <c r="J2" s="108" t="s">
        <v>186</v>
      </c>
      <c r="K2" s="108" t="s">
        <v>187</v>
      </c>
      <c r="L2" s="108" t="s">
        <v>188</v>
      </c>
      <c r="M2" s="108" t="s">
        <v>175</v>
      </c>
      <c r="N2" s="108" t="s">
        <v>165</v>
      </c>
      <c r="O2" s="108" t="s">
        <v>171</v>
      </c>
      <c r="P2" s="108" t="s">
        <v>176</v>
      </c>
      <c r="Q2" s="108" t="s">
        <v>177</v>
      </c>
      <c r="R2" s="108" t="s">
        <v>168</v>
      </c>
      <c r="S2" s="108" t="s">
        <v>169</v>
      </c>
      <c r="T2" s="108">
        <v>110</v>
      </c>
      <c r="U2" s="108">
        <v>73</v>
      </c>
      <c r="V2" s="108" t="s">
        <v>178</v>
      </c>
      <c r="W2" s="108" t="s">
        <v>167</v>
      </c>
      <c r="X2" s="108" t="s">
        <v>179</v>
      </c>
      <c r="Y2" s="108" t="s">
        <v>166</v>
      </c>
      <c r="Z2" s="108" t="s">
        <v>158</v>
      </c>
      <c r="AA2" s="108" t="s">
        <v>163</v>
      </c>
      <c r="AB2" s="108" t="s">
        <v>180</v>
      </c>
      <c r="AC2" s="108">
        <v>14.9</v>
      </c>
      <c r="AD2" s="108" t="s">
        <v>151</v>
      </c>
      <c r="AE2" s="108" t="s">
        <v>160</v>
      </c>
      <c r="AF2" s="108" t="s">
        <v>161</v>
      </c>
      <c r="AG2" s="108" t="s">
        <v>162</v>
      </c>
      <c r="AH2" s="108" t="s">
        <v>173</v>
      </c>
      <c r="AI2" s="108" t="s">
        <v>181</v>
      </c>
      <c r="AJ2" s="108" t="s">
        <v>170</v>
      </c>
      <c r="AK2" s="108" t="s">
        <v>152</v>
      </c>
      <c r="AL2" s="108" t="s">
        <v>151</v>
      </c>
      <c r="AM2" s="108" t="s">
        <v>151</v>
      </c>
      <c r="AN2" s="108" t="s">
        <v>151</v>
      </c>
      <c r="AO2" s="108" t="s">
        <v>151</v>
      </c>
      <c r="AP2" s="108" t="s">
        <v>151</v>
      </c>
      <c r="AQ2" s="108" t="s">
        <v>151</v>
      </c>
      <c r="AR2" s="108" t="s">
        <v>153</v>
      </c>
      <c r="AS2" s="108" t="s">
        <v>182</v>
      </c>
      <c r="AT2" s="108" t="s">
        <v>183</v>
      </c>
      <c r="AU2" s="108" t="s">
        <v>164</v>
      </c>
      <c r="AV2" s="108" t="s">
        <v>151</v>
      </c>
      <c r="AW2" s="108" t="s">
        <v>153</v>
      </c>
      <c r="AX2" s="108" t="s">
        <v>151</v>
      </c>
      <c r="AY2" s="108" t="s">
        <v>153</v>
      </c>
      <c r="AZ2" s="108" t="s">
        <v>151</v>
      </c>
      <c r="BA2" s="108" t="s">
        <v>155</v>
      </c>
      <c r="BB2" s="108" t="s">
        <v>155</v>
      </c>
      <c r="BC2" s="108" t="s">
        <v>154</v>
      </c>
      <c r="BD2" s="108" t="s">
        <v>156</v>
      </c>
      <c r="BE2" s="108" t="s">
        <v>156</v>
      </c>
      <c r="BF2" s="108" t="s">
        <v>156</v>
      </c>
      <c r="BG2" s="108" t="s">
        <v>156</v>
      </c>
      <c r="BH2" s="108" t="s">
        <v>156</v>
      </c>
      <c r="BI2" s="108" t="s">
        <v>151</v>
      </c>
      <c r="BJ2" s="108" t="s">
        <v>151</v>
      </c>
      <c r="BK2" s="108" t="s">
        <v>151</v>
      </c>
      <c r="BL2" s="108" t="s">
        <v>151</v>
      </c>
      <c r="BM2" s="108" t="s">
        <v>151</v>
      </c>
      <c r="BN2" s="108" t="s">
        <v>151</v>
      </c>
      <c r="BO2" s="108" t="s">
        <v>151</v>
      </c>
      <c r="BP2" s="108" t="s">
        <v>151</v>
      </c>
      <c r="BQ2" s="108" t="s">
        <v>151</v>
      </c>
      <c r="BR2" s="108" t="s">
        <v>159</v>
      </c>
      <c r="BS2" s="108" t="s">
        <v>151</v>
      </c>
      <c r="BT2" s="108" t="s">
        <v>151</v>
      </c>
      <c r="BU2" s="108" t="s">
        <v>151</v>
      </c>
      <c r="BV2" s="108" t="s">
        <v>156</v>
      </c>
      <c r="BW2" s="108" t="s">
        <v>157</v>
      </c>
      <c r="BX2" s="108" t="s">
        <v>192</v>
      </c>
    </row>
    <row r="3" spans="1:78" s="108" customFormat="1"/>
    <row r="4" spans="1:78" s="108" customFormat="1"/>
    <row r="5" spans="1:78" s="108" customFormat="1"/>
    <row r="6" spans="1:78" s="108" customFormat="1"/>
    <row r="7" spans="1:78" s="108" customFormat="1"/>
    <row r="8" spans="1:78" s="108" customFormat="1"/>
    <row r="9" spans="1:78" s="108" customFormat="1"/>
    <row r="10" spans="1:78" s="108" customFormat="1"/>
    <row r="11" spans="1:78" s="108" customFormat="1"/>
    <row r="12" spans="1:78" s="108" customFormat="1"/>
    <row r="13" spans="1:78" s="108" customFormat="1"/>
    <row r="14" spans="1:78" s="108" customFormat="1"/>
    <row r="15" spans="1:78" s="108" customFormat="1"/>
    <row r="16" spans="1:78" s="108" customFormat="1"/>
    <row r="17" s="108" customFormat="1"/>
    <row r="18" s="108" customFormat="1"/>
    <row r="19" s="108" customFormat="1"/>
    <row r="20" s="108" customFormat="1"/>
    <row r="21" s="108" customFormat="1"/>
    <row r="22" s="108" customFormat="1"/>
    <row r="23" s="108" customFormat="1"/>
  </sheetData>
  <phoneticPr fontId="2"/>
  <pageMargins left="0.70866141732283472" right="0.70866141732283472" top="0.74803149606299213" bottom="0.74803149606299213" header="0.31496062992125984" footer="0.31496062992125984"/>
  <pageSetup paperSize="9" scale="33" fitToWidth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R500"/>
  <sheetViews>
    <sheetView tabSelected="1" zoomScale="70" zoomScaleNormal="70" zoomScaleSheetLayoutView="90" workbookViewId="0">
      <pane ySplit="1" topLeftCell="A2" activePane="bottomLeft" state="frozen"/>
      <selection pane="bottomLeft" activeCell="B2" sqref="B2"/>
    </sheetView>
  </sheetViews>
  <sheetFormatPr defaultRowHeight="24.75" customHeight="1"/>
  <cols>
    <col min="1" max="1" width="9" style="7"/>
    <col min="2" max="2" width="16.625" style="7" customWidth="1"/>
    <col min="3" max="3" width="4.5" style="7" customWidth="1"/>
    <col min="4" max="4" width="10.25" style="13" customWidth="1"/>
    <col min="5" max="5" width="7.25" style="7" customWidth="1"/>
    <col min="6" max="8" width="6.625" style="7" customWidth="1"/>
    <col min="9" max="10" width="8.25" style="26" customWidth="1"/>
    <col min="11" max="11" width="11" style="8" customWidth="1"/>
    <col min="12" max="12" width="7.375" style="8" customWidth="1"/>
    <col min="13" max="13" width="11" style="8" customWidth="1"/>
    <col min="14" max="14" width="8.375" style="7" customWidth="1"/>
    <col min="15" max="15" width="11.375" style="14" customWidth="1"/>
    <col min="16" max="18" width="9.75" style="14" customWidth="1"/>
    <col min="19" max="19" width="12.625" style="32" customWidth="1"/>
    <col min="20" max="20" width="7.25" style="23" customWidth="1"/>
    <col min="21" max="21" width="9.5" style="23" customWidth="1"/>
    <col min="22" max="22" width="9.875" style="33" customWidth="1"/>
    <col min="23" max="23" width="9.875" style="23" customWidth="1"/>
    <col min="24" max="24" width="11.375" style="23" customWidth="1"/>
    <col min="25" max="25" width="11.75" style="23" customWidth="1"/>
    <col min="26" max="26" width="10.25" style="23" customWidth="1"/>
    <col min="27" max="27" width="12.375" style="34" customWidth="1"/>
    <col min="28" max="29" width="11.75" style="23" customWidth="1"/>
    <col min="30" max="30" width="12.75" style="30" customWidth="1"/>
    <col min="31" max="31" width="7.25" style="23" customWidth="1"/>
    <col min="32" max="32" width="9.75" style="23" customWidth="1"/>
    <col min="33" max="33" width="12.125" style="23" customWidth="1"/>
    <col min="34" max="34" width="10.625" style="23" customWidth="1"/>
    <col min="35" max="36" width="11.75" style="23" customWidth="1"/>
    <col min="37" max="38" width="12.625" style="23" customWidth="1"/>
    <col min="39" max="39" width="11.25" style="23" customWidth="1"/>
    <col min="40" max="40" width="12.125" style="23" customWidth="1"/>
    <col min="41" max="41" width="22.875" style="23" customWidth="1"/>
    <col min="42" max="43" width="16.625" style="23" customWidth="1"/>
    <col min="44" max="44" width="3.375" style="7" customWidth="1"/>
    <col min="45" max="256" width="9" style="4"/>
    <col min="257" max="257" width="3.625" style="4" customWidth="1"/>
    <col min="258" max="258" width="7.375" style="4" customWidth="1"/>
    <col min="259" max="259" width="10" style="4" customWidth="1"/>
    <col min="260" max="260" width="9.875" style="4" customWidth="1"/>
    <col min="261" max="261" width="8.5" style="4" customWidth="1"/>
    <col min="262" max="262" width="4.5" style="4" customWidth="1"/>
    <col min="263" max="263" width="2.75" style="4" customWidth="1"/>
    <col min="264" max="264" width="11" style="4" customWidth="1"/>
    <col min="265" max="266" width="10.375" style="4" customWidth="1"/>
    <col min="267" max="267" width="3.75" style="4" customWidth="1"/>
    <col min="268" max="278" width="4.375" style="4" customWidth="1"/>
    <col min="279" max="279" width="22.875" style="4" customWidth="1"/>
    <col min="280" max="280" width="1.875" style="4" customWidth="1"/>
    <col min="281" max="281" width="4.5" style="4" customWidth="1"/>
    <col min="282" max="282" width="34.75" style="4" customWidth="1"/>
    <col min="283" max="283" width="5.125" style="4" customWidth="1"/>
    <col min="284" max="284" width="1.875" style="4" customWidth="1"/>
    <col min="285" max="286" width="11.375" style="4" customWidth="1"/>
    <col min="287" max="512" width="9" style="4"/>
    <col min="513" max="513" width="3.625" style="4" customWidth="1"/>
    <col min="514" max="514" width="7.375" style="4" customWidth="1"/>
    <col min="515" max="515" width="10" style="4" customWidth="1"/>
    <col min="516" max="516" width="9.875" style="4" customWidth="1"/>
    <col min="517" max="517" width="8.5" style="4" customWidth="1"/>
    <col min="518" max="518" width="4.5" style="4" customWidth="1"/>
    <col min="519" max="519" width="2.75" style="4" customWidth="1"/>
    <col min="520" max="520" width="11" style="4" customWidth="1"/>
    <col min="521" max="522" width="10.375" style="4" customWidth="1"/>
    <col min="523" max="523" width="3.75" style="4" customWidth="1"/>
    <col min="524" max="534" width="4.375" style="4" customWidth="1"/>
    <col min="535" max="535" width="22.875" style="4" customWidth="1"/>
    <col min="536" max="536" width="1.875" style="4" customWidth="1"/>
    <col min="537" max="537" width="4.5" style="4" customWidth="1"/>
    <col min="538" max="538" width="34.75" style="4" customWidth="1"/>
    <col min="539" max="539" width="5.125" style="4" customWidth="1"/>
    <col min="540" max="540" width="1.875" style="4" customWidth="1"/>
    <col min="541" max="542" width="11.375" style="4" customWidth="1"/>
    <col min="543" max="768" width="9" style="4"/>
    <col min="769" max="769" width="3.625" style="4" customWidth="1"/>
    <col min="770" max="770" width="7.375" style="4" customWidth="1"/>
    <col min="771" max="771" width="10" style="4" customWidth="1"/>
    <col min="772" max="772" width="9.875" style="4" customWidth="1"/>
    <col min="773" max="773" width="8.5" style="4" customWidth="1"/>
    <col min="774" max="774" width="4.5" style="4" customWidth="1"/>
    <col min="775" max="775" width="2.75" style="4" customWidth="1"/>
    <col min="776" max="776" width="11" style="4" customWidth="1"/>
    <col min="777" max="778" width="10.375" style="4" customWidth="1"/>
    <col min="779" max="779" width="3.75" style="4" customWidth="1"/>
    <col min="780" max="790" width="4.375" style="4" customWidth="1"/>
    <col min="791" max="791" width="22.875" style="4" customWidth="1"/>
    <col min="792" max="792" width="1.875" style="4" customWidth="1"/>
    <col min="793" max="793" width="4.5" style="4" customWidth="1"/>
    <col min="794" max="794" width="34.75" style="4" customWidth="1"/>
    <col min="795" max="795" width="5.125" style="4" customWidth="1"/>
    <col min="796" max="796" width="1.875" style="4" customWidth="1"/>
    <col min="797" max="798" width="11.375" style="4" customWidth="1"/>
    <col min="799" max="1024" width="9" style="4"/>
    <col min="1025" max="1025" width="3.625" style="4" customWidth="1"/>
    <col min="1026" max="1026" width="7.375" style="4" customWidth="1"/>
    <col min="1027" max="1027" width="10" style="4" customWidth="1"/>
    <col min="1028" max="1028" width="9.875" style="4" customWidth="1"/>
    <col min="1029" max="1029" width="8.5" style="4" customWidth="1"/>
    <col min="1030" max="1030" width="4.5" style="4" customWidth="1"/>
    <col min="1031" max="1031" width="2.75" style="4" customWidth="1"/>
    <col min="1032" max="1032" width="11" style="4" customWidth="1"/>
    <col min="1033" max="1034" width="10.375" style="4" customWidth="1"/>
    <col min="1035" max="1035" width="3.75" style="4" customWidth="1"/>
    <col min="1036" max="1046" width="4.375" style="4" customWidth="1"/>
    <col min="1047" max="1047" width="22.875" style="4" customWidth="1"/>
    <col min="1048" max="1048" width="1.875" style="4" customWidth="1"/>
    <col min="1049" max="1049" width="4.5" style="4" customWidth="1"/>
    <col min="1050" max="1050" width="34.75" style="4" customWidth="1"/>
    <col min="1051" max="1051" width="5.125" style="4" customWidth="1"/>
    <col min="1052" max="1052" width="1.875" style="4" customWidth="1"/>
    <col min="1053" max="1054" width="11.375" style="4" customWidth="1"/>
    <col min="1055" max="1280" width="9" style="4"/>
    <col min="1281" max="1281" width="3.625" style="4" customWidth="1"/>
    <col min="1282" max="1282" width="7.375" style="4" customWidth="1"/>
    <col min="1283" max="1283" width="10" style="4" customWidth="1"/>
    <col min="1284" max="1284" width="9.875" style="4" customWidth="1"/>
    <col min="1285" max="1285" width="8.5" style="4" customWidth="1"/>
    <col min="1286" max="1286" width="4.5" style="4" customWidth="1"/>
    <col min="1287" max="1287" width="2.75" style="4" customWidth="1"/>
    <col min="1288" max="1288" width="11" style="4" customWidth="1"/>
    <col min="1289" max="1290" width="10.375" style="4" customWidth="1"/>
    <col min="1291" max="1291" width="3.75" style="4" customWidth="1"/>
    <col min="1292" max="1302" width="4.375" style="4" customWidth="1"/>
    <col min="1303" max="1303" width="22.875" style="4" customWidth="1"/>
    <col min="1304" max="1304" width="1.875" style="4" customWidth="1"/>
    <col min="1305" max="1305" width="4.5" style="4" customWidth="1"/>
    <col min="1306" max="1306" width="34.75" style="4" customWidth="1"/>
    <col min="1307" max="1307" width="5.125" style="4" customWidth="1"/>
    <col min="1308" max="1308" width="1.875" style="4" customWidth="1"/>
    <col min="1309" max="1310" width="11.375" style="4" customWidth="1"/>
    <col min="1311" max="1536" width="9" style="4"/>
    <col min="1537" max="1537" width="3.625" style="4" customWidth="1"/>
    <col min="1538" max="1538" width="7.375" style="4" customWidth="1"/>
    <col min="1539" max="1539" width="10" style="4" customWidth="1"/>
    <col min="1540" max="1540" width="9.875" style="4" customWidth="1"/>
    <col min="1541" max="1541" width="8.5" style="4" customWidth="1"/>
    <col min="1542" max="1542" width="4.5" style="4" customWidth="1"/>
    <col min="1543" max="1543" width="2.75" style="4" customWidth="1"/>
    <col min="1544" max="1544" width="11" style="4" customWidth="1"/>
    <col min="1545" max="1546" width="10.375" style="4" customWidth="1"/>
    <col min="1547" max="1547" width="3.75" style="4" customWidth="1"/>
    <col min="1548" max="1558" width="4.375" style="4" customWidth="1"/>
    <col min="1559" max="1559" width="22.875" style="4" customWidth="1"/>
    <col min="1560" max="1560" width="1.875" style="4" customWidth="1"/>
    <col min="1561" max="1561" width="4.5" style="4" customWidth="1"/>
    <col min="1562" max="1562" width="34.75" style="4" customWidth="1"/>
    <col min="1563" max="1563" width="5.125" style="4" customWidth="1"/>
    <col min="1564" max="1564" width="1.875" style="4" customWidth="1"/>
    <col min="1565" max="1566" width="11.375" style="4" customWidth="1"/>
    <col min="1567" max="1792" width="9" style="4"/>
    <col min="1793" max="1793" width="3.625" style="4" customWidth="1"/>
    <col min="1794" max="1794" width="7.375" style="4" customWidth="1"/>
    <col min="1795" max="1795" width="10" style="4" customWidth="1"/>
    <col min="1796" max="1796" width="9.875" style="4" customWidth="1"/>
    <col min="1797" max="1797" width="8.5" style="4" customWidth="1"/>
    <col min="1798" max="1798" width="4.5" style="4" customWidth="1"/>
    <col min="1799" max="1799" width="2.75" style="4" customWidth="1"/>
    <col min="1800" max="1800" width="11" style="4" customWidth="1"/>
    <col min="1801" max="1802" width="10.375" style="4" customWidth="1"/>
    <col min="1803" max="1803" width="3.75" style="4" customWidth="1"/>
    <col min="1804" max="1814" width="4.375" style="4" customWidth="1"/>
    <col min="1815" max="1815" width="22.875" style="4" customWidth="1"/>
    <col min="1816" max="1816" width="1.875" style="4" customWidth="1"/>
    <col min="1817" max="1817" width="4.5" style="4" customWidth="1"/>
    <col min="1818" max="1818" width="34.75" style="4" customWidth="1"/>
    <col min="1819" max="1819" width="5.125" style="4" customWidth="1"/>
    <col min="1820" max="1820" width="1.875" style="4" customWidth="1"/>
    <col min="1821" max="1822" width="11.375" style="4" customWidth="1"/>
    <col min="1823" max="2048" width="9" style="4"/>
    <col min="2049" max="2049" width="3.625" style="4" customWidth="1"/>
    <col min="2050" max="2050" width="7.375" style="4" customWidth="1"/>
    <col min="2051" max="2051" width="10" style="4" customWidth="1"/>
    <col min="2052" max="2052" width="9.875" style="4" customWidth="1"/>
    <col min="2053" max="2053" width="8.5" style="4" customWidth="1"/>
    <col min="2054" max="2054" width="4.5" style="4" customWidth="1"/>
    <col min="2055" max="2055" width="2.75" style="4" customWidth="1"/>
    <col min="2056" max="2056" width="11" style="4" customWidth="1"/>
    <col min="2057" max="2058" width="10.375" style="4" customWidth="1"/>
    <col min="2059" max="2059" width="3.75" style="4" customWidth="1"/>
    <col min="2060" max="2070" width="4.375" style="4" customWidth="1"/>
    <col min="2071" max="2071" width="22.875" style="4" customWidth="1"/>
    <col min="2072" max="2072" width="1.875" style="4" customWidth="1"/>
    <col min="2073" max="2073" width="4.5" style="4" customWidth="1"/>
    <col min="2074" max="2074" width="34.75" style="4" customWidth="1"/>
    <col min="2075" max="2075" width="5.125" style="4" customWidth="1"/>
    <col min="2076" max="2076" width="1.875" style="4" customWidth="1"/>
    <col min="2077" max="2078" width="11.375" style="4" customWidth="1"/>
    <col min="2079" max="2304" width="9" style="4"/>
    <col min="2305" max="2305" width="3.625" style="4" customWidth="1"/>
    <col min="2306" max="2306" width="7.375" style="4" customWidth="1"/>
    <col min="2307" max="2307" width="10" style="4" customWidth="1"/>
    <col min="2308" max="2308" width="9.875" style="4" customWidth="1"/>
    <col min="2309" max="2309" width="8.5" style="4" customWidth="1"/>
    <col min="2310" max="2310" width="4.5" style="4" customWidth="1"/>
    <col min="2311" max="2311" width="2.75" style="4" customWidth="1"/>
    <col min="2312" max="2312" width="11" style="4" customWidth="1"/>
    <col min="2313" max="2314" width="10.375" style="4" customWidth="1"/>
    <col min="2315" max="2315" width="3.75" style="4" customWidth="1"/>
    <col min="2316" max="2326" width="4.375" style="4" customWidth="1"/>
    <col min="2327" max="2327" width="22.875" style="4" customWidth="1"/>
    <col min="2328" max="2328" width="1.875" style="4" customWidth="1"/>
    <col min="2329" max="2329" width="4.5" style="4" customWidth="1"/>
    <col min="2330" max="2330" width="34.75" style="4" customWidth="1"/>
    <col min="2331" max="2331" width="5.125" style="4" customWidth="1"/>
    <col min="2332" max="2332" width="1.875" style="4" customWidth="1"/>
    <col min="2333" max="2334" width="11.375" style="4" customWidth="1"/>
    <col min="2335" max="2560" width="9" style="4"/>
    <col min="2561" max="2561" width="3.625" style="4" customWidth="1"/>
    <col min="2562" max="2562" width="7.375" style="4" customWidth="1"/>
    <col min="2563" max="2563" width="10" style="4" customWidth="1"/>
    <col min="2564" max="2564" width="9.875" style="4" customWidth="1"/>
    <col min="2565" max="2565" width="8.5" style="4" customWidth="1"/>
    <col min="2566" max="2566" width="4.5" style="4" customWidth="1"/>
    <col min="2567" max="2567" width="2.75" style="4" customWidth="1"/>
    <col min="2568" max="2568" width="11" style="4" customWidth="1"/>
    <col min="2569" max="2570" width="10.375" style="4" customWidth="1"/>
    <col min="2571" max="2571" width="3.75" style="4" customWidth="1"/>
    <col min="2572" max="2582" width="4.375" style="4" customWidth="1"/>
    <col min="2583" max="2583" width="22.875" style="4" customWidth="1"/>
    <col min="2584" max="2584" width="1.875" style="4" customWidth="1"/>
    <col min="2585" max="2585" width="4.5" style="4" customWidth="1"/>
    <col min="2586" max="2586" width="34.75" style="4" customWidth="1"/>
    <col min="2587" max="2587" width="5.125" style="4" customWidth="1"/>
    <col min="2588" max="2588" width="1.875" style="4" customWidth="1"/>
    <col min="2589" max="2590" width="11.375" style="4" customWidth="1"/>
    <col min="2591" max="2816" width="9" style="4"/>
    <col min="2817" max="2817" width="3.625" style="4" customWidth="1"/>
    <col min="2818" max="2818" width="7.375" style="4" customWidth="1"/>
    <col min="2819" max="2819" width="10" style="4" customWidth="1"/>
    <col min="2820" max="2820" width="9.875" style="4" customWidth="1"/>
    <col min="2821" max="2821" width="8.5" style="4" customWidth="1"/>
    <col min="2822" max="2822" width="4.5" style="4" customWidth="1"/>
    <col min="2823" max="2823" width="2.75" style="4" customWidth="1"/>
    <col min="2824" max="2824" width="11" style="4" customWidth="1"/>
    <col min="2825" max="2826" width="10.375" style="4" customWidth="1"/>
    <col min="2827" max="2827" width="3.75" style="4" customWidth="1"/>
    <col min="2828" max="2838" width="4.375" style="4" customWidth="1"/>
    <col min="2839" max="2839" width="22.875" style="4" customWidth="1"/>
    <col min="2840" max="2840" width="1.875" style="4" customWidth="1"/>
    <col min="2841" max="2841" width="4.5" style="4" customWidth="1"/>
    <col min="2842" max="2842" width="34.75" style="4" customWidth="1"/>
    <col min="2843" max="2843" width="5.125" style="4" customWidth="1"/>
    <col min="2844" max="2844" width="1.875" style="4" customWidth="1"/>
    <col min="2845" max="2846" width="11.375" style="4" customWidth="1"/>
    <col min="2847" max="3072" width="9" style="4"/>
    <col min="3073" max="3073" width="3.625" style="4" customWidth="1"/>
    <col min="3074" max="3074" width="7.375" style="4" customWidth="1"/>
    <col min="3075" max="3075" width="10" style="4" customWidth="1"/>
    <col min="3076" max="3076" width="9.875" style="4" customWidth="1"/>
    <col min="3077" max="3077" width="8.5" style="4" customWidth="1"/>
    <col min="3078" max="3078" width="4.5" style="4" customWidth="1"/>
    <col min="3079" max="3079" width="2.75" style="4" customWidth="1"/>
    <col min="3080" max="3080" width="11" style="4" customWidth="1"/>
    <col min="3081" max="3082" width="10.375" style="4" customWidth="1"/>
    <col min="3083" max="3083" width="3.75" style="4" customWidth="1"/>
    <col min="3084" max="3094" width="4.375" style="4" customWidth="1"/>
    <col min="3095" max="3095" width="22.875" style="4" customWidth="1"/>
    <col min="3096" max="3096" width="1.875" style="4" customWidth="1"/>
    <col min="3097" max="3097" width="4.5" style="4" customWidth="1"/>
    <col min="3098" max="3098" width="34.75" style="4" customWidth="1"/>
    <col min="3099" max="3099" width="5.125" style="4" customWidth="1"/>
    <col min="3100" max="3100" width="1.875" style="4" customWidth="1"/>
    <col min="3101" max="3102" width="11.375" style="4" customWidth="1"/>
    <col min="3103" max="3328" width="9" style="4"/>
    <col min="3329" max="3329" width="3.625" style="4" customWidth="1"/>
    <col min="3330" max="3330" width="7.375" style="4" customWidth="1"/>
    <col min="3331" max="3331" width="10" style="4" customWidth="1"/>
    <col min="3332" max="3332" width="9.875" style="4" customWidth="1"/>
    <col min="3333" max="3333" width="8.5" style="4" customWidth="1"/>
    <col min="3334" max="3334" width="4.5" style="4" customWidth="1"/>
    <col min="3335" max="3335" width="2.75" style="4" customWidth="1"/>
    <col min="3336" max="3336" width="11" style="4" customWidth="1"/>
    <col min="3337" max="3338" width="10.375" style="4" customWidth="1"/>
    <col min="3339" max="3339" width="3.75" style="4" customWidth="1"/>
    <col min="3340" max="3350" width="4.375" style="4" customWidth="1"/>
    <col min="3351" max="3351" width="22.875" style="4" customWidth="1"/>
    <col min="3352" max="3352" width="1.875" style="4" customWidth="1"/>
    <col min="3353" max="3353" width="4.5" style="4" customWidth="1"/>
    <col min="3354" max="3354" width="34.75" style="4" customWidth="1"/>
    <col min="3355" max="3355" width="5.125" style="4" customWidth="1"/>
    <col min="3356" max="3356" width="1.875" style="4" customWidth="1"/>
    <col min="3357" max="3358" width="11.375" style="4" customWidth="1"/>
    <col min="3359" max="3584" width="9" style="4"/>
    <col min="3585" max="3585" width="3.625" style="4" customWidth="1"/>
    <col min="3586" max="3586" width="7.375" style="4" customWidth="1"/>
    <col min="3587" max="3587" width="10" style="4" customWidth="1"/>
    <col min="3588" max="3588" width="9.875" style="4" customWidth="1"/>
    <col min="3589" max="3589" width="8.5" style="4" customWidth="1"/>
    <col min="3590" max="3590" width="4.5" style="4" customWidth="1"/>
    <col min="3591" max="3591" width="2.75" style="4" customWidth="1"/>
    <col min="3592" max="3592" width="11" style="4" customWidth="1"/>
    <col min="3593" max="3594" width="10.375" style="4" customWidth="1"/>
    <col min="3595" max="3595" width="3.75" style="4" customWidth="1"/>
    <col min="3596" max="3606" width="4.375" style="4" customWidth="1"/>
    <col min="3607" max="3607" width="22.875" style="4" customWidth="1"/>
    <col min="3608" max="3608" width="1.875" style="4" customWidth="1"/>
    <col min="3609" max="3609" width="4.5" style="4" customWidth="1"/>
    <col min="3610" max="3610" width="34.75" style="4" customWidth="1"/>
    <col min="3611" max="3611" width="5.125" style="4" customWidth="1"/>
    <col min="3612" max="3612" width="1.875" style="4" customWidth="1"/>
    <col min="3613" max="3614" width="11.375" style="4" customWidth="1"/>
    <col min="3615" max="3840" width="9" style="4"/>
    <col min="3841" max="3841" width="3.625" style="4" customWidth="1"/>
    <col min="3842" max="3842" width="7.375" style="4" customWidth="1"/>
    <col min="3843" max="3843" width="10" style="4" customWidth="1"/>
    <col min="3844" max="3844" width="9.875" style="4" customWidth="1"/>
    <col min="3845" max="3845" width="8.5" style="4" customWidth="1"/>
    <col min="3846" max="3846" width="4.5" style="4" customWidth="1"/>
    <col min="3847" max="3847" width="2.75" style="4" customWidth="1"/>
    <col min="3848" max="3848" width="11" style="4" customWidth="1"/>
    <col min="3849" max="3850" width="10.375" style="4" customWidth="1"/>
    <col min="3851" max="3851" width="3.75" style="4" customWidth="1"/>
    <col min="3852" max="3862" width="4.375" style="4" customWidth="1"/>
    <col min="3863" max="3863" width="22.875" style="4" customWidth="1"/>
    <col min="3864" max="3864" width="1.875" style="4" customWidth="1"/>
    <col min="3865" max="3865" width="4.5" style="4" customWidth="1"/>
    <col min="3866" max="3866" width="34.75" style="4" customWidth="1"/>
    <col min="3867" max="3867" width="5.125" style="4" customWidth="1"/>
    <col min="3868" max="3868" width="1.875" style="4" customWidth="1"/>
    <col min="3869" max="3870" width="11.375" style="4" customWidth="1"/>
    <col min="3871" max="4096" width="9" style="4"/>
    <col min="4097" max="4097" width="3.625" style="4" customWidth="1"/>
    <col min="4098" max="4098" width="7.375" style="4" customWidth="1"/>
    <col min="4099" max="4099" width="10" style="4" customWidth="1"/>
    <col min="4100" max="4100" width="9.875" style="4" customWidth="1"/>
    <col min="4101" max="4101" width="8.5" style="4" customWidth="1"/>
    <col min="4102" max="4102" width="4.5" style="4" customWidth="1"/>
    <col min="4103" max="4103" width="2.75" style="4" customWidth="1"/>
    <col min="4104" max="4104" width="11" style="4" customWidth="1"/>
    <col min="4105" max="4106" width="10.375" style="4" customWidth="1"/>
    <col min="4107" max="4107" width="3.75" style="4" customWidth="1"/>
    <col min="4108" max="4118" width="4.375" style="4" customWidth="1"/>
    <col min="4119" max="4119" width="22.875" style="4" customWidth="1"/>
    <col min="4120" max="4120" width="1.875" style="4" customWidth="1"/>
    <col min="4121" max="4121" width="4.5" style="4" customWidth="1"/>
    <col min="4122" max="4122" width="34.75" style="4" customWidth="1"/>
    <col min="4123" max="4123" width="5.125" style="4" customWidth="1"/>
    <col min="4124" max="4124" width="1.875" style="4" customWidth="1"/>
    <col min="4125" max="4126" width="11.375" style="4" customWidth="1"/>
    <col min="4127" max="4352" width="9" style="4"/>
    <col min="4353" max="4353" width="3.625" style="4" customWidth="1"/>
    <col min="4354" max="4354" width="7.375" style="4" customWidth="1"/>
    <col min="4355" max="4355" width="10" style="4" customWidth="1"/>
    <col min="4356" max="4356" width="9.875" style="4" customWidth="1"/>
    <col min="4357" max="4357" width="8.5" style="4" customWidth="1"/>
    <col min="4358" max="4358" width="4.5" style="4" customWidth="1"/>
    <col min="4359" max="4359" width="2.75" style="4" customWidth="1"/>
    <col min="4360" max="4360" width="11" style="4" customWidth="1"/>
    <col min="4361" max="4362" width="10.375" style="4" customWidth="1"/>
    <col min="4363" max="4363" width="3.75" style="4" customWidth="1"/>
    <col min="4364" max="4374" width="4.375" style="4" customWidth="1"/>
    <col min="4375" max="4375" width="22.875" style="4" customWidth="1"/>
    <col min="4376" max="4376" width="1.875" style="4" customWidth="1"/>
    <col min="4377" max="4377" width="4.5" style="4" customWidth="1"/>
    <col min="4378" max="4378" width="34.75" style="4" customWidth="1"/>
    <col min="4379" max="4379" width="5.125" style="4" customWidth="1"/>
    <col min="4380" max="4380" width="1.875" style="4" customWidth="1"/>
    <col min="4381" max="4382" width="11.375" style="4" customWidth="1"/>
    <col min="4383" max="4608" width="9" style="4"/>
    <col min="4609" max="4609" width="3.625" style="4" customWidth="1"/>
    <col min="4610" max="4610" width="7.375" style="4" customWidth="1"/>
    <col min="4611" max="4611" width="10" style="4" customWidth="1"/>
    <col min="4612" max="4612" width="9.875" style="4" customWidth="1"/>
    <col min="4613" max="4613" width="8.5" style="4" customWidth="1"/>
    <col min="4614" max="4614" width="4.5" style="4" customWidth="1"/>
    <col min="4615" max="4615" width="2.75" style="4" customWidth="1"/>
    <col min="4616" max="4616" width="11" style="4" customWidth="1"/>
    <col min="4617" max="4618" width="10.375" style="4" customWidth="1"/>
    <col min="4619" max="4619" width="3.75" style="4" customWidth="1"/>
    <col min="4620" max="4630" width="4.375" style="4" customWidth="1"/>
    <col min="4631" max="4631" width="22.875" style="4" customWidth="1"/>
    <col min="4632" max="4632" width="1.875" style="4" customWidth="1"/>
    <col min="4633" max="4633" width="4.5" style="4" customWidth="1"/>
    <col min="4634" max="4634" width="34.75" style="4" customWidth="1"/>
    <col min="4635" max="4635" width="5.125" style="4" customWidth="1"/>
    <col min="4636" max="4636" width="1.875" style="4" customWidth="1"/>
    <col min="4637" max="4638" width="11.375" style="4" customWidth="1"/>
    <col min="4639" max="4864" width="9" style="4"/>
    <col min="4865" max="4865" width="3.625" style="4" customWidth="1"/>
    <col min="4866" max="4866" width="7.375" style="4" customWidth="1"/>
    <col min="4867" max="4867" width="10" style="4" customWidth="1"/>
    <col min="4868" max="4868" width="9.875" style="4" customWidth="1"/>
    <col min="4869" max="4869" width="8.5" style="4" customWidth="1"/>
    <col min="4870" max="4870" width="4.5" style="4" customWidth="1"/>
    <col min="4871" max="4871" width="2.75" style="4" customWidth="1"/>
    <col min="4872" max="4872" width="11" style="4" customWidth="1"/>
    <col min="4873" max="4874" width="10.375" style="4" customWidth="1"/>
    <col min="4875" max="4875" width="3.75" style="4" customWidth="1"/>
    <col min="4876" max="4886" width="4.375" style="4" customWidth="1"/>
    <col min="4887" max="4887" width="22.875" style="4" customWidth="1"/>
    <col min="4888" max="4888" width="1.875" style="4" customWidth="1"/>
    <col min="4889" max="4889" width="4.5" style="4" customWidth="1"/>
    <col min="4890" max="4890" width="34.75" style="4" customWidth="1"/>
    <col min="4891" max="4891" width="5.125" style="4" customWidth="1"/>
    <col min="4892" max="4892" width="1.875" style="4" customWidth="1"/>
    <col min="4893" max="4894" width="11.375" style="4" customWidth="1"/>
    <col min="4895" max="5120" width="9" style="4"/>
    <col min="5121" max="5121" width="3.625" style="4" customWidth="1"/>
    <col min="5122" max="5122" width="7.375" style="4" customWidth="1"/>
    <col min="5123" max="5123" width="10" style="4" customWidth="1"/>
    <col min="5124" max="5124" width="9.875" style="4" customWidth="1"/>
    <col min="5125" max="5125" width="8.5" style="4" customWidth="1"/>
    <col min="5126" max="5126" width="4.5" style="4" customWidth="1"/>
    <col min="5127" max="5127" width="2.75" style="4" customWidth="1"/>
    <col min="5128" max="5128" width="11" style="4" customWidth="1"/>
    <col min="5129" max="5130" width="10.375" style="4" customWidth="1"/>
    <col min="5131" max="5131" width="3.75" style="4" customWidth="1"/>
    <col min="5132" max="5142" width="4.375" style="4" customWidth="1"/>
    <col min="5143" max="5143" width="22.875" style="4" customWidth="1"/>
    <col min="5144" max="5144" width="1.875" style="4" customWidth="1"/>
    <col min="5145" max="5145" width="4.5" style="4" customWidth="1"/>
    <col min="5146" max="5146" width="34.75" style="4" customWidth="1"/>
    <col min="5147" max="5147" width="5.125" style="4" customWidth="1"/>
    <col min="5148" max="5148" width="1.875" style="4" customWidth="1"/>
    <col min="5149" max="5150" width="11.375" style="4" customWidth="1"/>
    <col min="5151" max="5376" width="9" style="4"/>
    <col min="5377" max="5377" width="3.625" style="4" customWidth="1"/>
    <col min="5378" max="5378" width="7.375" style="4" customWidth="1"/>
    <col min="5379" max="5379" width="10" style="4" customWidth="1"/>
    <col min="5380" max="5380" width="9.875" style="4" customWidth="1"/>
    <col min="5381" max="5381" width="8.5" style="4" customWidth="1"/>
    <col min="5382" max="5382" width="4.5" style="4" customWidth="1"/>
    <col min="5383" max="5383" width="2.75" style="4" customWidth="1"/>
    <col min="5384" max="5384" width="11" style="4" customWidth="1"/>
    <col min="5385" max="5386" width="10.375" style="4" customWidth="1"/>
    <col min="5387" max="5387" width="3.75" style="4" customWidth="1"/>
    <col min="5388" max="5398" width="4.375" style="4" customWidth="1"/>
    <col min="5399" max="5399" width="22.875" style="4" customWidth="1"/>
    <col min="5400" max="5400" width="1.875" style="4" customWidth="1"/>
    <col min="5401" max="5401" width="4.5" style="4" customWidth="1"/>
    <col min="5402" max="5402" width="34.75" style="4" customWidth="1"/>
    <col min="5403" max="5403" width="5.125" style="4" customWidth="1"/>
    <col min="5404" max="5404" width="1.875" style="4" customWidth="1"/>
    <col min="5405" max="5406" width="11.375" style="4" customWidth="1"/>
    <col min="5407" max="5632" width="9" style="4"/>
    <col min="5633" max="5633" width="3.625" style="4" customWidth="1"/>
    <col min="5634" max="5634" width="7.375" style="4" customWidth="1"/>
    <col min="5635" max="5635" width="10" style="4" customWidth="1"/>
    <col min="5636" max="5636" width="9.875" style="4" customWidth="1"/>
    <col min="5637" max="5637" width="8.5" style="4" customWidth="1"/>
    <col min="5638" max="5638" width="4.5" style="4" customWidth="1"/>
    <col min="5639" max="5639" width="2.75" style="4" customWidth="1"/>
    <col min="5640" max="5640" width="11" style="4" customWidth="1"/>
    <col min="5641" max="5642" width="10.375" style="4" customWidth="1"/>
    <col min="5643" max="5643" width="3.75" style="4" customWidth="1"/>
    <col min="5644" max="5654" width="4.375" style="4" customWidth="1"/>
    <col min="5655" max="5655" width="22.875" style="4" customWidth="1"/>
    <col min="5656" max="5656" width="1.875" style="4" customWidth="1"/>
    <col min="5657" max="5657" width="4.5" style="4" customWidth="1"/>
    <col min="5658" max="5658" width="34.75" style="4" customWidth="1"/>
    <col min="5659" max="5659" width="5.125" style="4" customWidth="1"/>
    <col min="5660" max="5660" width="1.875" style="4" customWidth="1"/>
    <col min="5661" max="5662" width="11.375" style="4" customWidth="1"/>
    <col min="5663" max="5888" width="9" style="4"/>
    <col min="5889" max="5889" width="3.625" style="4" customWidth="1"/>
    <col min="5890" max="5890" width="7.375" style="4" customWidth="1"/>
    <col min="5891" max="5891" width="10" style="4" customWidth="1"/>
    <col min="5892" max="5892" width="9.875" style="4" customWidth="1"/>
    <col min="5893" max="5893" width="8.5" style="4" customWidth="1"/>
    <col min="5894" max="5894" width="4.5" style="4" customWidth="1"/>
    <col min="5895" max="5895" width="2.75" style="4" customWidth="1"/>
    <col min="5896" max="5896" width="11" style="4" customWidth="1"/>
    <col min="5897" max="5898" width="10.375" style="4" customWidth="1"/>
    <col min="5899" max="5899" width="3.75" style="4" customWidth="1"/>
    <col min="5900" max="5910" width="4.375" style="4" customWidth="1"/>
    <col min="5911" max="5911" width="22.875" style="4" customWidth="1"/>
    <col min="5912" max="5912" width="1.875" style="4" customWidth="1"/>
    <col min="5913" max="5913" width="4.5" style="4" customWidth="1"/>
    <col min="5914" max="5914" width="34.75" style="4" customWidth="1"/>
    <col min="5915" max="5915" width="5.125" style="4" customWidth="1"/>
    <col min="5916" max="5916" width="1.875" style="4" customWidth="1"/>
    <col min="5917" max="5918" width="11.375" style="4" customWidth="1"/>
    <col min="5919" max="6144" width="9" style="4"/>
    <col min="6145" max="6145" width="3.625" style="4" customWidth="1"/>
    <col min="6146" max="6146" width="7.375" style="4" customWidth="1"/>
    <col min="6147" max="6147" width="10" style="4" customWidth="1"/>
    <col min="6148" max="6148" width="9.875" style="4" customWidth="1"/>
    <col min="6149" max="6149" width="8.5" style="4" customWidth="1"/>
    <col min="6150" max="6150" width="4.5" style="4" customWidth="1"/>
    <col min="6151" max="6151" width="2.75" style="4" customWidth="1"/>
    <col min="6152" max="6152" width="11" style="4" customWidth="1"/>
    <col min="6153" max="6154" width="10.375" style="4" customWidth="1"/>
    <col min="6155" max="6155" width="3.75" style="4" customWidth="1"/>
    <col min="6156" max="6166" width="4.375" style="4" customWidth="1"/>
    <col min="6167" max="6167" width="22.875" style="4" customWidth="1"/>
    <col min="6168" max="6168" width="1.875" style="4" customWidth="1"/>
    <col min="6169" max="6169" width="4.5" style="4" customWidth="1"/>
    <col min="6170" max="6170" width="34.75" style="4" customWidth="1"/>
    <col min="6171" max="6171" width="5.125" style="4" customWidth="1"/>
    <col min="6172" max="6172" width="1.875" style="4" customWidth="1"/>
    <col min="6173" max="6174" width="11.375" style="4" customWidth="1"/>
    <col min="6175" max="6400" width="9" style="4"/>
    <col min="6401" max="6401" width="3.625" style="4" customWidth="1"/>
    <col min="6402" max="6402" width="7.375" style="4" customWidth="1"/>
    <col min="6403" max="6403" width="10" style="4" customWidth="1"/>
    <col min="6404" max="6404" width="9.875" style="4" customWidth="1"/>
    <col min="6405" max="6405" width="8.5" style="4" customWidth="1"/>
    <col min="6406" max="6406" width="4.5" style="4" customWidth="1"/>
    <col min="6407" max="6407" width="2.75" style="4" customWidth="1"/>
    <col min="6408" max="6408" width="11" style="4" customWidth="1"/>
    <col min="6409" max="6410" width="10.375" style="4" customWidth="1"/>
    <col min="6411" max="6411" width="3.75" style="4" customWidth="1"/>
    <col min="6412" max="6422" width="4.375" style="4" customWidth="1"/>
    <col min="6423" max="6423" width="22.875" style="4" customWidth="1"/>
    <col min="6424" max="6424" width="1.875" style="4" customWidth="1"/>
    <col min="6425" max="6425" width="4.5" style="4" customWidth="1"/>
    <col min="6426" max="6426" width="34.75" style="4" customWidth="1"/>
    <col min="6427" max="6427" width="5.125" style="4" customWidth="1"/>
    <col min="6428" max="6428" width="1.875" style="4" customWidth="1"/>
    <col min="6429" max="6430" width="11.375" style="4" customWidth="1"/>
    <col min="6431" max="6656" width="9" style="4"/>
    <col min="6657" max="6657" width="3.625" style="4" customWidth="1"/>
    <col min="6658" max="6658" width="7.375" style="4" customWidth="1"/>
    <col min="6659" max="6659" width="10" style="4" customWidth="1"/>
    <col min="6660" max="6660" width="9.875" style="4" customWidth="1"/>
    <col min="6661" max="6661" width="8.5" style="4" customWidth="1"/>
    <col min="6662" max="6662" width="4.5" style="4" customWidth="1"/>
    <col min="6663" max="6663" width="2.75" style="4" customWidth="1"/>
    <col min="6664" max="6664" width="11" style="4" customWidth="1"/>
    <col min="6665" max="6666" width="10.375" style="4" customWidth="1"/>
    <col min="6667" max="6667" width="3.75" style="4" customWidth="1"/>
    <col min="6668" max="6678" width="4.375" style="4" customWidth="1"/>
    <col min="6679" max="6679" width="22.875" style="4" customWidth="1"/>
    <col min="6680" max="6680" width="1.875" style="4" customWidth="1"/>
    <col min="6681" max="6681" width="4.5" style="4" customWidth="1"/>
    <col min="6682" max="6682" width="34.75" style="4" customWidth="1"/>
    <col min="6683" max="6683" width="5.125" style="4" customWidth="1"/>
    <col min="6684" max="6684" width="1.875" style="4" customWidth="1"/>
    <col min="6685" max="6686" width="11.375" style="4" customWidth="1"/>
    <col min="6687" max="6912" width="9" style="4"/>
    <col min="6913" max="6913" width="3.625" style="4" customWidth="1"/>
    <col min="6914" max="6914" width="7.375" style="4" customWidth="1"/>
    <col min="6915" max="6915" width="10" style="4" customWidth="1"/>
    <col min="6916" max="6916" width="9.875" style="4" customWidth="1"/>
    <col min="6917" max="6917" width="8.5" style="4" customWidth="1"/>
    <col min="6918" max="6918" width="4.5" style="4" customWidth="1"/>
    <col min="6919" max="6919" width="2.75" style="4" customWidth="1"/>
    <col min="6920" max="6920" width="11" style="4" customWidth="1"/>
    <col min="6921" max="6922" width="10.375" style="4" customWidth="1"/>
    <col min="6923" max="6923" width="3.75" style="4" customWidth="1"/>
    <col min="6924" max="6934" width="4.375" style="4" customWidth="1"/>
    <col min="6935" max="6935" width="22.875" style="4" customWidth="1"/>
    <col min="6936" max="6936" width="1.875" style="4" customWidth="1"/>
    <col min="6937" max="6937" width="4.5" style="4" customWidth="1"/>
    <col min="6938" max="6938" width="34.75" style="4" customWidth="1"/>
    <col min="6939" max="6939" width="5.125" style="4" customWidth="1"/>
    <col min="6940" max="6940" width="1.875" style="4" customWidth="1"/>
    <col min="6941" max="6942" width="11.375" style="4" customWidth="1"/>
    <col min="6943" max="7168" width="9" style="4"/>
    <col min="7169" max="7169" width="3.625" style="4" customWidth="1"/>
    <col min="7170" max="7170" width="7.375" style="4" customWidth="1"/>
    <col min="7171" max="7171" width="10" style="4" customWidth="1"/>
    <col min="7172" max="7172" width="9.875" style="4" customWidth="1"/>
    <col min="7173" max="7173" width="8.5" style="4" customWidth="1"/>
    <col min="7174" max="7174" width="4.5" style="4" customWidth="1"/>
    <col min="7175" max="7175" width="2.75" style="4" customWidth="1"/>
    <col min="7176" max="7176" width="11" style="4" customWidth="1"/>
    <col min="7177" max="7178" width="10.375" style="4" customWidth="1"/>
    <col min="7179" max="7179" width="3.75" style="4" customWidth="1"/>
    <col min="7180" max="7190" width="4.375" style="4" customWidth="1"/>
    <col min="7191" max="7191" width="22.875" style="4" customWidth="1"/>
    <col min="7192" max="7192" width="1.875" style="4" customWidth="1"/>
    <col min="7193" max="7193" width="4.5" style="4" customWidth="1"/>
    <col min="7194" max="7194" width="34.75" style="4" customWidth="1"/>
    <col min="7195" max="7195" width="5.125" style="4" customWidth="1"/>
    <col min="7196" max="7196" width="1.875" style="4" customWidth="1"/>
    <col min="7197" max="7198" width="11.375" style="4" customWidth="1"/>
    <col min="7199" max="7424" width="9" style="4"/>
    <col min="7425" max="7425" width="3.625" style="4" customWidth="1"/>
    <col min="7426" max="7426" width="7.375" style="4" customWidth="1"/>
    <col min="7427" max="7427" width="10" style="4" customWidth="1"/>
    <col min="7428" max="7428" width="9.875" style="4" customWidth="1"/>
    <col min="7429" max="7429" width="8.5" style="4" customWidth="1"/>
    <col min="7430" max="7430" width="4.5" style="4" customWidth="1"/>
    <col min="7431" max="7431" width="2.75" style="4" customWidth="1"/>
    <col min="7432" max="7432" width="11" style="4" customWidth="1"/>
    <col min="7433" max="7434" width="10.375" style="4" customWidth="1"/>
    <col min="7435" max="7435" width="3.75" style="4" customWidth="1"/>
    <col min="7436" max="7446" width="4.375" style="4" customWidth="1"/>
    <col min="7447" max="7447" width="22.875" style="4" customWidth="1"/>
    <col min="7448" max="7448" width="1.875" style="4" customWidth="1"/>
    <col min="7449" max="7449" width="4.5" style="4" customWidth="1"/>
    <col min="7450" max="7450" width="34.75" style="4" customWidth="1"/>
    <col min="7451" max="7451" width="5.125" style="4" customWidth="1"/>
    <col min="7452" max="7452" width="1.875" style="4" customWidth="1"/>
    <col min="7453" max="7454" width="11.375" style="4" customWidth="1"/>
    <col min="7455" max="7680" width="9" style="4"/>
    <col min="7681" max="7681" width="3.625" style="4" customWidth="1"/>
    <col min="7682" max="7682" width="7.375" style="4" customWidth="1"/>
    <col min="7683" max="7683" width="10" style="4" customWidth="1"/>
    <col min="7684" max="7684" width="9.875" style="4" customWidth="1"/>
    <col min="7685" max="7685" width="8.5" style="4" customWidth="1"/>
    <col min="7686" max="7686" width="4.5" style="4" customWidth="1"/>
    <col min="7687" max="7687" width="2.75" style="4" customWidth="1"/>
    <col min="7688" max="7688" width="11" style="4" customWidth="1"/>
    <col min="7689" max="7690" width="10.375" style="4" customWidth="1"/>
    <col min="7691" max="7691" width="3.75" style="4" customWidth="1"/>
    <col min="7692" max="7702" width="4.375" style="4" customWidth="1"/>
    <col min="7703" max="7703" width="22.875" style="4" customWidth="1"/>
    <col min="7704" max="7704" width="1.875" style="4" customWidth="1"/>
    <col min="7705" max="7705" width="4.5" style="4" customWidth="1"/>
    <col min="7706" max="7706" width="34.75" style="4" customWidth="1"/>
    <col min="7707" max="7707" width="5.125" style="4" customWidth="1"/>
    <col min="7708" max="7708" width="1.875" style="4" customWidth="1"/>
    <col min="7709" max="7710" width="11.375" style="4" customWidth="1"/>
    <col min="7711" max="7936" width="9" style="4"/>
    <col min="7937" max="7937" width="3.625" style="4" customWidth="1"/>
    <col min="7938" max="7938" width="7.375" style="4" customWidth="1"/>
    <col min="7939" max="7939" width="10" style="4" customWidth="1"/>
    <col min="7940" max="7940" width="9.875" style="4" customWidth="1"/>
    <col min="7941" max="7941" width="8.5" style="4" customWidth="1"/>
    <col min="7942" max="7942" width="4.5" style="4" customWidth="1"/>
    <col min="7943" max="7943" width="2.75" style="4" customWidth="1"/>
    <col min="7944" max="7944" width="11" style="4" customWidth="1"/>
    <col min="7945" max="7946" width="10.375" style="4" customWidth="1"/>
    <col min="7947" max="7947" width="3.75" style="4" customWidth="1"/>
    <col min="7948" max="7958" width="4.375" style="4" customWidth="1"/>
    <col min="7959" max="7959" width="22.875" style="4" customWidth="1"/>
    <col min="7960" max="7960" width="1.875" style="4" customWidth="1"/>
    <col min="7961" max="7961" width="4.5" style="4" customWidth="1"/>
    <col min="7962" max="7962" width="34.75" style="4" customWidth="1"/>
    <col min="7963" max="7963" width="5.125" style="4" customWidth="1"/>
    <col min="7964" max="7964" width="1.875" style="4" customWidth="1"/>
    <col min="7965" max="7966" width="11.375" style="4" customWidth="1"/>
    <col min="7967" max="8192" width="9" style="4"/>
    <col min="8193" max="8193" width="3.625" style="4" customWidth="1"/>
    <col min="8194" max="8194" width="7.375" style="4" customWidth="1"/>
    <col min="8195" max="8195" width="10" style="4" customWidth="1"/>
    <col min="8196" max="8196" width="9.875" style="4" customWidth="1"/>
    <col min="8197" max="8197" width="8.5" style="4" customWidth="1"/>
    <col min="8198" max="8198" width="4.5" style="4" customWidth="1"/>
    <col min="8199" max="8199" width="2.75" style="4" customWidth="1"/>
    <col min="8200" max="8200" width="11" style="4" customWidth="1"/>
    <col min="8201" max="8202" width="10.375" style="4" customWidth="1"/>
    <col min="8203" max="8203" width="3.75" style="4" customWidth="1"/>
    <col min="8204" max="8214" width="4.375" style="4" customWidth="1"/>
    <col min="8215" max="8215" width="22.875" style="4" customWidth="1"/>
    <col min="8216" max="8216" width="1.875" style="4" customWidth="1"/>
    <col min="8217" max="8217" width="4.5" style="4" customWidth="1"/>
    <col min="8218" max="8218" width="34.75" style="4" customWidth="1"/>
    <col min="8219" max="8219" width="5.125" style="4" customWidth="1"/>
    <col min="8220" max="8220" width="1.875" style="4" customWidth="1"/>
    <col min="8221" max="8222" width="11.375" style="4" customWidth="1"/>
    <col min="8223" max="8448" width="9" style="4"/>
    <col min="8449" max="8449" width="3.625" style="4" customWidth="1"/>
    <col min="8450" max="8450" width="7.375" style="4" customWidth="1"/>
    <col min="8451" max="8451" width="10" style="4" customWidth="1"/>
    <col min="8452" max="8452" width="9.875" style="4" customWidth="1"/>
    <col min="8453" max="8453" width="8.5" style="4" customWidth="1"/>
    <col min="8454" max="8454" width="4.5" style="4" customWidth="1"/>
    <col min="8455" max="8455" width="2.75" style="4" customWidth="1"/>
    <col min="8456" max="8456" width="11" style="4" customWidth="1"/>
    <col min="8457" max="8458" width="10.375" style="4" customWidth="1"/>
    <col min="8459" max="8459" width="3.75" style="4" customWidth="1"/>
    <col min="8460" max="8470" width="4.375" style="4" customWidth="1"/>
    <col min="8471" max="8471" width="22.875" style="4" customWidth="1"/>
    <col min="8472" max="8472" width="1.875" style="4" customWidth="1"/>
    <col min="8473" max="8473" width="4.5" style="4" customWidth="1"/>
    <col min="8474" max="8474" width="34.75" style="4" customWidth="1"/>
    <col min="8475" max="8475" width="5.125" style="4" customWidth="1"/>
    <col min="8476" max="8476" width="1.875" style="4" customWidth="1"/>
    <col min="8477" max="8478" width="11.375" style="4" customWidth="1"/>
    <col min="8479" max="8704" width="9" style="4"/>
    <col min="8705" max="8705" width="3.625" style="4" customWidth="1"/>
    <col min="8706" max="8706" width="7.375" style="4" customWidth="1"/>
    <col min="8707" max="8707" width="10" style="4" customWidth="1"/>
    <col min="8708" max="8708" width="9.875" style="4" customWidth="1"/>
    <col min="8709" max="8709" width="8.5" style="4" customWidth="1"/>
    <col min="8710" max="8710" width="4.5" style="4" customWidth="1"/>
    <col min="8711" max="8711" width="2.75" style="4" customWidth="1"/>
    <col min="8712" max="8712" width="11" style="4" customWidth="1"/>
    <col min="8713" max="8714" width="10.375" style="4" customWidth="1"/>
    <col min="8715" max="8715" width="3.75" style="4" customWidth="1"/>
    <col min="8716" max="8726" width="4.375" style="4" customWidth="1"/>
    <col min="8727" max="8727" width="22.875" style="4" customWidth="1"/>
    <col min="8728" max="8728" width="1.875" style="4" customWidth="1"/>
    <col min="8729" max="8729" width="4.5" style="4" customWidth="1"/>
    <col min="8730" max="8730" width="34.75" style="4" customWidth="1"/>
    <col min="8731" max="8731" width="5.125" style="4" customWidth="1"/>
    <col min="8732" max="8732" width="1.875" style="4" customWidth="1"/>
    <col min="8733" max="8734" width="11.375" style="4" customWidth="1"/>
    <col min="8735" max="8960" width="9" style="4"/>
    <col min="8961" max="8961" width="3.625" style="4" customWidth="1"/>
    <col min="8962" max="8962" width="7.375" style="4" customWidth="1"/>
    <col min="8963" max="8963" width="10" style="4" customWidth="1"/>
    <col min="8964" max="8964" width="9.875" style="4" customWidth="1"/>
    <col min="8965" max="8965" width="8.5" style="4" customWidth="1"/>
    <col min="8966" max="8966" width="4.5" style="4" customWidth="1"/>
    <col min="8967" max="8967" width="2.75" style="4" customWidth="1"/>
    <col min="8968" max="8968" width="11" style="4" customWidth="1"/>
    <col min="8969" max="8970" width="10.375" style="4" customWidth="1"/>
    <col min="8971" max="8971" width="3.75" style="4" customWidth="1"/>
    <col min="8972" max="8982" width="4.375" style="4" customWidth="1"/>
    <col min="8983" max="8983" width="22.875" style="4" customWidth="1"/>
    <col min="8984" max="8984" width="1.875" style="4" customWidth="1"/>
    <col min="8985" max="8985" width="4.5" style="4" customWidth="1"/>
    <col min="8986" max="8986" width="34.75" style="4" customWidth="1"/>
    <col min="8987" max="8987" width="5.125" style="4" customWidth="1"/>
    <col min="8988" max="8988" width="1.875" style="4" customWidth="1"/>
    <col min="8989" max="8990" width="11.375" style="4" customWidth="1"/>
    <col min="8991" max="9216" width="9" style="4"/>
    <col min="9217" max="9217" width="3.625" style="4" customWidth="1"/>
    <col min="9218" max="9218" width="7.375" style="4" customWidth="1"/>
    <col min="9219" max="9219" width="10" style="4" customWidth="1"/>
    <col min="9220" max="9220" width="9.875" style="4" customWidth="1"/>
    <col min="9221" max="9221" width="8.5" style="4" customWidth="1"/>
    <col min="9222" max="9222" width="4.5" style="4" customWidth="1"/>
    <col min="9223" max="9223" width="2.75" style="4" customWidth="1"/>
    <col min="9224" max="9224" width="11" style="4" customWidth="1"/>
    <col min="9225" max="9226" width="10.375" style="4" customWidth="1"/>
    <col min="9227" max="9227" width="3.75" style="4" customWidth="1"/>
    <col min="9228" max="9238" width="4.375" style="4" customWidth="1"/>
    <col min="9239" max="9239" width="22.875" style="4" customWidth="1"/>
    <col min="9240" max="9240" width="1.875" style="4" customWidth="1"/>
    <col min="9241" max="9241" width="4.5" style="4" customWidth="1"/>
    <col min="9242" max="9242" width="34.75" style="4" customWidth="1"/>
    <col min="9243" max="9243" width="5.125" style="4" customWidth="1"/>
    <col min="9244" max="9244" width="1.875" style="4" customWidth="1"/>
    <col min="9245" max="9246" width="11.375" style="4" customWidth="1"/>
    <col min="9247" max="9472" width="9" style="4"/>
    <col min="9473" max="9473" width="3.625" style="4" customWidth="1"/>
    <col min="9474" max="9474" width="7.375" style="4" customWidth="1"/>
    <col min="9475" max="9475" width="10" style="4" customWidth="1"/>
    <col min="9476" max="9476" width="9.875" style="4" customWidth="1"/>
    <col min="9477" max="9477" width="8.5" style="4" customWidth="1"/>
    <col min="9478" max="9478" width="4.5" style="4" customWidth="1"/>
    <col min="9479" max="9479" width="2.75" style="4" customWidth="1"/>
    <col min="9480" max="9480" width="11" style="4" customWidth="1"/>
    <col min="9481" max="9482" width="10.375" style="4" customWidth="1"/>
    <col min="9483" max="9483" width="3.75" style="4" customWidth="1"/>
    <col min="9484" max="9494" width="4.375" style="4" customWidth="1"/>
    <col min="9495" max="9495" width="22.875" style="4" customWidth="1"/>
    <col min="9496" max="9496" width="1.875" style="4" customWidth="1"/>
    <col min="9497" max="9497" width="4.5" style="4" customWidth="1"/>
    <col min="9498" max="9498" width="34.75" style="4" customWidth="1"/>
    <col min="9499" max="9499" width="5.125" style="4" customWidth="1"/>
    <col min="9500" max="9500" width="1.875" style="4" customWidth="1"/>
    <col min="9501" max="9502" width="11.375" style="4" customWidth="1"/>
    <col min="9503" max="9728" width="9" style="4"/>
    <col min="9729" max="9729" width="3.625" style="4" customWidth="1"/>
    <col min="9730" max="9730" width="7.375" style="4" customWidth="1"/>
    <col min="9731" max="9731" width="10" style="4" customWidth="1"/>
    <col min="9732" max="9732" width="9.875" style="4" customWidth="1"/>
    <col min="9733" max="9733" width="8.5" style="4" customWidth="1"/>
    <col min="9734" max="9734" width="4.5" style="4" customWidth="1"/>
    <col min="9735" max="9735" width="2.75" style="4" customWidth="1"/>
    <col min="9736" max="9736" width="11" style="4" customWidth="1"/>
    <col min="9737" max="9738" width="10.375" style="4" customWidth="1"/>
    <col min="9739" max="9739" width="3.75" style="4" customWidth="1"/>
    <col min="9740" max="9750" width="4.375" style="4" customWidth="1"/>
    <col min="9751" max="9751" width="22.875" style="4" customWidth="1"/>
    <col min="9752" max="9752" width="1.875" style="4" customWidth="1"/>
    <col min="9753" max="9753" width="4.5" style="4" customWidth="1"/>
    <col min="9754" max="9754" width="34.75" style="4" customWidth="1"/>
    <col min="9755" max="9755" width="5.125" style="4" customWidth="1"/>
    <col min="9756" max="9756" width="1.875" style="4" customWidth="1"/>
    <col min="9757" max="9758" width="11.375" style="4" customWidth="1"/>
    <col min="9759" max="9984" width="9" style="4"/>
    <col min="9985" max="9985" width="3.625" style="4" customWidth="1"/>
    <col min="9986" max="9986" width="7.375" style="4" customWidth="1"/>
    <col min="9987" max="9987" width="10" style="4" customWidth="1"/>
    <col min="9988" max="9988" width="9.875" style="4" customWidth="1"/>
    <col min="9989" max="9989" width="8.5" style="4" customWidth="1"/>
    <col min="9990" max="9990" width="4.5" style="4" customWidth="1"/>
    <col min="9991" max="9991" width="2.75" style="4" customWidth="1"/>
    <col min="9992" max="9992" width="11" style="4" customWidth="1"/>
    <col min="9993" max="9994" width="10.375" style="4" customWidth="1"/>
    <col min="9995" max="9995" width="3.75" style="4" customWidth="1"/>
    <col min="9996" max="10006" width="4.375" style="4" customWidth="1"/>
    <col min="10007" max="10007" width="22.875" style="4" customWidth="1"/>
    <col min="10008" max="10008" width="1.875" style="4" customWidth="1"/>
    <col min="10009" max="10009" width="4.5" style="4" customWidth="1"/>
    <col min="10010" max="10010" width="34.75" style="4" customWidth="1"/>
    <col min="10011" max="10011" width="5.125" style="4" customWidth="1"/>
    <col min="10012" max="10012" width="1.875" style="4" customWidth="1"/>
    <col min="10013" max="10014" width="11.375" style="4" customWidth="1"/>
    <col min="10015" max="10240" width="9" style="4"/>
    <col min="10241" max="10241" width="3.625" style="4" customWidth="1"/>
    <col min="10242" max="10242" width="7.375" style="4" customWidth="1"/>
    <col min="10243" max="10243" width="10" style="4" customWidth="1"/>
    <col min="10244" max="10244" width="9.875" style="4" customWidth="1"/>
    <col min="10245" max="10245" width="8.5" style="4" customWidth="1"/>
    <col min="10246" max="10246" width="4.5" style="4" customWidth="1"/>
    <col min="10247" max="10247" width="2.75" style="4" customWidth="1"/>
    <col min="10248" max="10248" width="11" style="4" customWidth="1"/>
    <col min="10249" max="10250" width="10.375" style="4" customWidth="1"/>
    <col min="10251" max="10251" width="3.75" style="4" customWidth="1"/>
    <col min="10252" max="10262" width="4.375" style="4" customWidth="1"/>
    <col min="10263" max="10263" width="22.875" style="4" customWidth="1"/>
    <col min="10264" max="10264" width="1.875" style="4" customWidth="1"/>
    <col min="10265" max="10265" width="4.5" style="4" customWidth="1"/>
    <col min="10266" max="10266" width="34.75" style="4" customWidth="1"/>
    <col min="10267" max="10267" width="5.125" style="4" customWidth="1"/>
    <col min="10268" max="10268" width="1.875" style="4" customWidth="1"/>
    <col min="10269" max="10270" width="11.375" style="4" customWidth="1"/>
    <col min="10271" max="10496" width="9" style="4"/>
    <col min="10497" max="10497" width="3.625" style="4" customWidth="1"/>
    <col min="10498" max="10498" width="7.375" style="4" customWidth="1"/>
    <col min="10499" max="10499" width="10" style="4" customWidth="1"/>
    <col min="10500" max="10500" width="9.875" style="4" customWidth="1"/>
    <col min="10501" max="10501" width="8.5" style="4" customWidth="1"/>
    <col min="10502" max="10502" width="4.5" style="4" customWidth="1"/>
    <col min="10503" max="10503" width="2.75" style="4" customWidth="1"/>
    <col min="10504" max="10504" width="11" style="4" customWidth="1"/>
    <col min="10505" max="10506" width="10.375" style="4" customWidth="1"/>
    <col min="10507" max="10507" width="3.75" style="4" customWidth="1"/>
    <col min="10508" max="10518" width="4.375" style="4" customWidth="1"/>
    <col min="10519" max="10519" width="22.875" style="4" customWidth="1"/>
    <col min="10520" max="10520" width="1.875" style="4" customWidth="1"/>
    <col min="10521" max="10521" width="4.5" style="4" customWidth="1"/>
    <col min="10522" max="10522" width="34.75" style="4" customWidth="1"/>
    <col min="10523" max="10523" width="5.125" style="4" customWidth="1"/>
    <col min="10524" max="10524" width="1.875" style="4" customWidth="1"/>
    <col min="10525" max="10526" width="11.375" style="4" customWidth="1"/>
    <col min="10527" max="10752" width="9" style="4"/>
    <col min="10753" max="10753" width="3.625" style="4" customWidth="1"/>
    <col min="10754" max="10754" width="7.375" style="4" customWidth="1"/>
    <col min="10755" max="10755" width="10" style="4" customWidth="1"/>
    <col min="10756" max="10756" width="9.875" style="4" customWidth="1"/>
    <col min="10757" max="10757" width="8.5" style="4" customWidth="1"/>
    <col min="10758" max="10758" width="4.5" style="4" customWidth="1"/>
    <col min="10759" max="10759" width="2.75" style="4" customWidth="1"/>
    <col min="10760" max="10760" width="11" style="4" customWidth="1"/>
    <col min="10761" max="10762" width="10.375" style="4" customWidth="1"/>
    <col min="10763" max="10763" width="3.75" style="4" customWidth="1"/>
    <col min="10764" max="10774" width="4.375" style="4" customWidth="1"/>
    <col min="10775" max="10775" width="22.875" style="4" customWidth="1"/>
    <col min="10776" max="10776" width="1.875" style="4" customWidth="1"/>
    <col min="10777" max="10777" width="4.5" style="4" customWidth="1"/>
    <col min="10778" max="10778" width="34.75" style="4" customWidth="1"/>
    <col min="10779" max="10779" width="5.125" style="4" customWidth="1"/>
    <col min="10780" max="10780" width="1.875" style="4" customWidth="1"/>
    <col min="10781" max="10782" width="11.375" style="4" customWidth="1"/>
    <col min="10783" max="11008" width="9" style="4"/>
    <col min="11009" max="11009" width="3.625" style="4" customWidth="1"/>
    <col min="11010" max="11010" width="7.375" style="4" customWidth="1"/>
    <col min="11011" max="11011" width="10" style="4" customWidth="1"/>
    <col min="11012" max="11012" width="9.875" style="4" customWidth="1"/>
    <col min="11013" max="11013" width="8.5" style="4" customWidth="1"/>
    <col min="11014" max="11014" width="4.5" style="4" customWidth="1"/>
    <col min="11015" max="11015" width="2.75" style="4" customWidth="1"/>
    <col min="11016" max="11016" width="11" style="4" customWidth="1"/>
    <col min="11017" max="11018" width="10.375" style="4" customWidth="1"/>
    <col min="11019" max="11019" width="3.75" style="4" customWidth="1"/>
    <col min="11020" max="11030" width="4.375" style="4" customWidth="1"/>
    <col min="11031" max="11031" width="22.875" style="4" customWidth="1"/>
    <col min="11032" max="11032" width="1.875" style="4" customWidth="1"/>
    <col min="11033" max="11033" width="4.5" style="4" customWidth="1"/>
    <col min="11034" max="11034" width="34.75" style="4" customWidth="1"/>
    <col min="11035" max="11035" width="5.125" style="4" customWidth="1"/>
    <col min="11036" max="11036" width="1.875" style="4" customWidth="1"/>
    <col min="11037" max="11038" width="11.375" style="4" customWidth="1"/>
    <col min="11039" max="11264" width="9" style="4"/>
    <col min="11265" max="11265" width="3.625" style="4" customWidth="1"/>
    <col min="11266" max="11266" width="7.375" style="4" customWidth="1"/>
    <col min="11267" max="11267" width="10" style="4" customWidth="1"/>
    <col min="11268" max="11268" width="9.875" style="4" customWidth="1"/>
    <col min="11269" max="11269" width="8.5" style="4" customWidth="1"/>
    <col min="11270" max="11270" width="4.5" style="4" customWidth="1"/>
    <col min="11271" max="11271" width="2.75" style="4" customWidth="1"/>
    <col min="11272" max="11272" width="11" style="4" customWidth="1"/>
    <col min="11273" max="11274" width="10.375" style="4" customWidth="1"/>
    <col min="11275" max="11275" width="3.75" style="4" customWidth="1"/>
    <col min="11276" max="11286" width="4.375" style="4" customWidth="1"/>
    <col min="11287" max="11287" width="22.875" style="4" customWidth="1"/>
    <col min="11288" max="11288" width="1.875" style="4" customWidth="1"/>
    <col min="11289" max="11289" width="4.5" style="4" customWidth="1"/>
    <col min="11290" max="11290" width="34.75" style="4" customWidth="1"/>
    <col min="11291" max="11291" width="5.125" style="4" customWidth="1"/>
    <col min="11292" max="11292" width="1.875" style="4" customWidth="1"/>
    <col min="11293" max="11294" width="11.375" style="4" customWidth="1"/>
    <col min="11295" max="11520" width="9" style="4"/>
    <col min="11521" max="11521" width="3.625" style="4" customWidth="1"/>
    <col min="11522" max="11522" width="7.375" style="4" customWidth="1"/>
    <col min="11523" max="11523" width="10" style="4" customWidth="1"/>
    <col min="11524" max="11524" width="9.875" style="4" customWidth="1"/>
    <col min="11525" max="11525" width="8.5" style="4" customWidth="1"/>
    <col min="11526" max="11526" width="4.5" style="4" customWidth="1"/>
    <col min="11527" max="11527" width="2.75" style="4" customWidth="1"/>
    <col min="11528" max="11528" width="11" style="4" customWidth="1"/>
    <col min="11529" max="11530" width="10.375" style="4" customWidth="1"/>
    <col min="11531" max="11531" width="3.75" style="4" customWidth="1"/>
    <col min="11532" max="11542" width="4.375" style="4" customWidth="1"/>
    <col min="11543" max="11543" width="22.875" style="4" customWidth="1"/>
    <col min="11544" max="11544" width="1.875" style="4" customWidth="1"/>
    <col min="11545" max="11545" width="4.5" style="4" customWidth="1"/>
    <col min="11546" max="11546" width="34.75" style="4" customWidth="1"/>
    <col min="11547" max="11547" width="5.125" style="4" customWidth="1"/>
    <col min="11548" max="11548" width="1.875" style="4" customWidth="1"/>
    <col min="11549" max="11550" width="11.375" style="4" customWidth="1"/>
    <col min="11551" max="11776" width="9" style="4"/>
    <col min="11777" max="11777" width="3.625" style="4" customWidth="1"/>
    <col min="11778" max="11778" width="7.375" style="4" customWidth="1"/>
    <col min="11779" max="11779" width="10" style="4" customWidth="1"/>
    <col min="11780" max="11780" width="9.875" style="4" customWidth="1"/>
    <col min="11781" max="11781" width="8.5" style="4" customWidth="1"/>
    <col min="11782" max="11782" width="4.5" style="4" customWidth="1"/>
    <col min="11783" max="11783" width="2.75" style="4" customWidth="1"/>
    <col min="11784" max="11784" width="11" style="4" customWidth="1"/>
    <col min="11785" max="11786" width="10.375" style="4" customWidth="1"/>
    <col min="11787" max="11787" width="3.75" style="4" customWidth="1"/>
    <col min="11788" max="11798" width="4.375" style="4" customWidth="1"/>
    <col min="11799" max="11799" width="22.875" style="4" customWidth="1"/>
    <col min="11800" max="11800" width="1.875" style="4" customWidth="1"/>
    <col min="11801" max="11801" width="4.5" style="4" customWidth="1"/>
    <col min="11802" max="11802" width="34.75" style="4" customWidth="1"/>
    <col min="11803" max="11803" width="5.125" style="4" customWidth="1"/>
    <col min="11804" max="11804" width="1.875" style="4" customWidth="1"/>
    <col min="11805" max="11806" width="11.375" style="4" customWidth="1"/>
    <col min="11807" max="12032" width="9" style="4"/>
    <col min="12033" max="12033" width="3.625" style="4" customWidth="1"/>
    <col min="12034" max="12034" width="7.375" style="4" customWidth="1"/>
    <col min="12035" max="12035" width="10" style="4" customWidth="1"/>
    <col min="12036" max="12036" width="9.875" style="4" customWidth="1"/>
    <col min="12037" max="12037" width="8.5" style="4" customWidth="1"/>
    <col min="12038" max="12038" width="4.5" style="4" customWidth="1"/>
    <col min="12039" max="12039" width="2.75" style="4" customWidth="1"/>
    <col min="12040" max="12040" width="11" style="4" customWidth="1"/>
    <col min="12041" max="12042" width="10.375" style="4" customWidth="1"/>
    <col min="12043" max="12043" width="3.75" style="4" customWidth="1"/>
    <col min="12044" max="12054" width="4.375" style="4" customWidth="1"/>
    <col min="12055" max="12055" width="22.875" style="4" customWidth="1"/>
    <col min="12056" max="12056" width="1.875" style="4" customWidth="1"/>
    <col min="12057" max="12057" width="4.5" style="4" customWidth="1"/>
    <col min="12058" max="12058" width="34.75" style="4" customWidth="1"/>
    <col min="12059" max="12059" width="5.125" style="4" customWidth="1"/>
    <col min="12060" max="12060" width="1.875" style="4" customWidth="1"/>
    <col min="12061" max="12062" width="11.375" style="4" customWidth="1"/>
    <col min="12063" max="12288" width="9" style="4"/>
    <col min="12289" max="12289" width="3.625" style="4" customWidth="1"/>
    <col min="12290" max="12290" width="7.375" style="4" customWidth="1"/>
    <col min="12291" max="12291" width="10" style="4" customWidth="1"/>
    <col min="12292" max="12292" width="9.875" style="4" customWidth="1"/>
    <col min="12293" max="12293" width="8.5" style="4" customWidth="1"/>
    <col min="12294" max="12294" width="4.5" style="4" customWidth="1"/>
    <col min="12295" max="12295" width="2.75" style="4" customWidth="1"/>
    <col min="12296" max="12296" width="11" style="4" customWidth="1"/>
    <col min="12297" max="12298" width="10.375" style="4" customWidth="1"/>
    <col min="12299" max="12299" width="3.75" style="4" customWidth="1"/>
    <col min="12300" max="12310" width="4.375" style="4" customWidth="1"/>
    <col min="12311" max="12311" width="22.875" style="4" customWidth="1"/>
    <col min="12312" max="12312" width="1.875" style="4" customWidth="1"/>
    <col min="12313" max="12313" width="4.5" style="4" customWidth="1"/>
    <col min="12314" max="12314" width="34.75" style="4" customWidth="1"/>
    <col min="12315" max="12315" width="5.125" style="4" customWidth="1"/>
    <col min="12316" max="12316" width="1.875" style="4" customWidth="1"/>
    <col min="12317" max="12318" width="11.375" style="4" customWidth="1"/>
    <col min="12319" max="12544" width="9" style="4"/>
    <col min="12545" max="12545" width="3.625" style="4" customWidth="1"/>
    <col min="12546" max="12546" width="7.375" style="4" customWidth="1"/>
    <col min="12547" max="12547" width="10" style="4" customWidth="1"/>
    <col min="12548" max="12548" width="9.875" style="4" customWidth="1"/>
    <col min="12549" max="12549" width="8.5" style="4" customWidth="1"/>
    <col min="12550" max="12550" width="4.5" style="4" customWidth="1"/>
    <col min="12551" max="12551" width="2.75" style="4" customWidth="1"/>
    <col min="12552" max="12552" width="11" style="4" customWidth="1"/>
    <col min="12553" max="12554" width="10.375" style="4" customWidth="1"/>
    <col min="12555" max="12555" width="3.75" style="4" customWidth="1"/>
    <col min="12556" max="12566" width="4.375" style="4" customWidth="1"/>
    <col min="12567" max="12567" width="22.875" style="4" customWidth="1"/>
    <col min="12568" max="12568" width="1.875" style="4" customWidth="1"/>
    <col min="12569" max="12569" width="4.5" style="4" customWidth="1"/>
    <col min="12570" max="12570" width="34.75" style="4" customWidth="1"/>
    <col min="12571" max="12571" width="5.125" style="4" customWidth="1"/>
    <col min="12572" max="12572" width="1.875" style="4" customWidth="1"/>
    <col min="12573" max="12574" width="11.375" style="4" customWidth="1"/>
    <col min="12575" max="12800" width="9" style="4"/>
    <col min="12801" max="12801" width="3.625" style="4" customWidth="1"/>
    <col min="12802" max="12802" width="7.375" style="4" customWidth="1"/>
    <col min="12803" max="12803" width="10" style="4" customWidth="1"/>
    <col min="12804" max="12804" width="9.875" style="4" customWidth="1"/>
    <col min="12805" max="12805" width="8.5" style="4" customWidth="1"/>
    <col min="12806" max="12806" width="4.5" style="4" customWidth="1"/>
    <col min="12807" max="12807" width="2.75" style="4" customWidth="1"/>
    <col min="12808" max="12808" width="11" style="4" customWidth="1"/>
    <col min="12809" max="12810" width="10.375" style="4" customWidth="1"/>
    <col min="12811" max="12811" width="3.75" style="4" customWidth="1"/>
    <col min="12812" max="12822" width="4.375" style="4" customWidth="1"/>
    <col min="12823" max="12823" width="22.875" style="4" customWidth="1"/>
    <col min="12824" max="12824" width="1.875" style="4" customWidth="1"/>
    <col min="12825" max="12825" width="4.5" style="4" customWidth="1"/>
    <col min="12826" max="12826" width="34.75" style="4" customWidth="1"/>
    <col min="12827" max="12827" width="5.125" style="4" customWidth="1"/>
    <col min="12828" max="12828" width="1.875" style="4" customWidth="1"/>
    <col min="12829" max="12830" width="11.375" style="4" customWidth="1"/>
    <col min="12831" max="13056" width="9" style="4"/>
    <col min="13057" max="13057" width="3.625" style="4" customWidth="1"/>
    <col min="13058" max="13058" width="7.375" style="4" customWidth="1"/>
    <col min="13059" max="13059" width="10" style="4" customWidth="1"/>
    <col min="13060" max="13060" width="9.875" style="4" customWidth="1"/>
    <col min="13061" max="13061" width="8.5" style="4" customWidth="1"/>
    <col min="13062" max="13062" width="4.5" style="4" customWidth="1"/>
    <col min="13063" max="13063" width="2.75" style="4" customWidth="1"/>
    <col min="13064" max="13064" width="11" style="4" customWidth="1"/>
    <col min="13065" max="13066" width="10.375" style="4" customWidth="1"/>
    <col min="13067" max="13067" width="3.75" style="4" customWidth="1"/>
    <col min="13068" max="13078" width="4.375" style="4" customWidth="1"/>
    <col min="13079" max="13079" width="22.875" style="4" customWidth="1"/>
    <col min="13080" max="13080" width="1.875" style="4" customWidth="1"/>
    <col min="13081" max="13081" width="4.5" style="4" customWidth="1"/>
    <col min="13082" max="13082" width="34.75" style="4" customWidth="1"/>
    <col min="13083" max="13083" width="5.125" style="4" customWidth="1"/>
    <col min="13084" max="13084" width="1.875" style="4" customWidth="1"/>
    <col min="13085" max="13086" width="11.375" style="4" customWidth="1"/>
    <col min="13087" max="13312" width="9" style="4"/>
    <col min="13313" max="13313" width="3.625" style="4" customWidth="1"/>
    <col min="13314" max="13314" width="7.375" style="4" customWidth="1"/>
    <col min="13315" max="13315" width="10" style="4" customWidth="1"/>
    <col min="13316" max="13316" width="9.875" style="4" customWidth="1"/>
    <col min="13317" max="13317" width="8.5" style="4" customWidth="1"/>
    <col min="13318" max="13318" width="4.5" style="4" customWidth="1"/>
    <col min="13319" max="13319" width="2.75" style="4" customWidth="1"/>
    <col min="13320" max="13320" width="11" style="4" customWidth="1"/>
    <col min="13321" max="13322" width="10.375" style="4" customWidth="1"/>
    <col min="13323" max="13323" width="3.75" style="4" customWidth="1"/>
    <col min="13324" max="13334" width="4.375" style="4" customWidth="1"/>
    <col min="13335" max="13335" width="22.875" style="4" customWidth="1"/>
    <col min="13336" max="13336" width="1.875" style="4" customWidth="1"/>
    <col min="13337" max="13337" width="4.5" style="4" customWidth="1"/>
    <col min="13338" max="13338" width="34.75" style="4" customWidth="1"/>
    <col min="13339" max="13339" width="5.125" style="4" customWidth="1"/>
    <col min="13340" max="13340" width="1.875" style="4" customWidth="1"/>
    <col min="13341" max="13342" width="11.375" style="4" customWidth="1"/>
    <col min="13343" max="13568" width="9" style="4"/>
    <col min="13569" max="13569" width="3.625" style="4" customWidth="1"/>
    <col min="13570" max="13570" width="7.375" style="4" customWidth="1"/>
    <col min="13571" max="13571" width="10" style="4" customWidth="1"/>
    <col min="13572" max="13572" width="9.875" style="4" customWidth="1"/>
    <col min="13573" max="13573" width="8.5" style="4" customWidth="1"/>
    <col min="13574" max="13574" width="4.5" style="4" customWidth="1"/>
    <col min="13575" max="13575" width="2.75" style="4" customWidth="1"/>
    <col min="13576" max="13576" width="11" style="4" customWidth="1"/>
    <col min="13577" max="13578" width="10.375" style="4" customWidth="1"/>
    <col min="13579" max="13579" width="3.75" style="4" customWidth="1"/>
    <col min="13580" max="13590" width="4.375" style="4" customWidth="1"/>
    <col min="13591" max="13591" width="22.875" style="4" customWidth="1"/>
    <col min="13592" max="13592" width="1.875" style="4" customWidth="1"/>
    <col min="13593" max="13593" width="4.5" style="4" customWidth="1"/>
    <col min="13594" max="13594" width="34.75" style="4" customWidth="1"/>
    <col min="13595" max="13595" width="5.125" style="4" customWidth="1"/>
    <col min="13596" max="13596" width="1.875" style="4" customWidth="1"/>
    <col min="13597" max="13598" width="11.375" style="4" customWidth="1"/>
    <col min="13599" max="13824" width="9" style="4"/>
    <col min="13825" max="13825" width="3.625" style="4" customWidth="1"/>
    <col min="13826" max="13826" width="7.375" style="4" customWidth="1"/>
    <col min="13827" max="13827" width="10" style="4" customWidth="1"/>
    <col min="13828" max="13828" width="9.875" style="4" customWidth="1"/>
    <col min="13829" max="13829" width="8.5" style="4" customWidth="1"/>
    <col min="13830" max="13830" width="4.5" style="4" customWidth="1"/>
    <col min="13831" max="13831" width="2.75" style="4" customWidth="1"/>
    <col min="13832" max="13832" width="11" style="4" customWidth="1"/>
    <col min="13833" max="13834" width="10.375" style="4" customWidth="1"/>
    <col min="13835" max="13835" width="3.75" style="4" customWidth="1"/>
    <col min="13836" max="13846" width="4.375" style="4" customWidth="1"/>
    <col min="13847" max="13847" width="22.875" style="4" customWidth="1"/>
    <col min="13848" max="13848" width="1.875" style="4" customWidth="1"/>
    <col min="13849" max="13849" width="4.5" style="4" customWidth="1"/>
    <col min="13850" max="13850" width="34.75" style="4" customWidth="1"/>
    <col min="13851" max="13851" width="5.125" style="4" customWidth="1"/>
    <col min="13852" max="13852" width="1.875" style="4" customWidth="1"/>
    <col min="13853" max="13854" width="11.375" style="4" customWidth="1"/>
    <col min="13855" max="14080" width="9" style="4"/>
    <col min="14081" max="14081" width="3.625" style="4" customWidth="1"/>
    <col min="14082" max="14082" width="7.375" style="4" customWidth="1"/>
    <col min="14083" max="14083" width="10" style="4" customWidth="1"/>
    <col min="14084" max="14084" width="9.875" style="4" customWidth="1"/>
    <col min="14085" max="14085" width="8.5" style="4" customWidth="1"/>
    <col min="14086" max="14086" width="4.5" style="4" customWidth="1"/>
    <col min="14087" max="14087" width="2.75" style="4" customWidth="1"/>
    <col min="14088" max="14088" width="11" style="4" customWidth="1"/>
    <col min="14089" max="14090" width="10.375" style="4" customWidth="1"/>
    <col min="14091" max="14091" width="3.75" style="4" customWidth="1"/>
    <col min="14092" max="14102" width="4.375" style="4" customWidth="1"/>
    <col min="14103" max="14103" width="22.875" style="4" customWidth="1"/>
    <col min="14104" max="14104" width="1.875" style="4" customWidth="1"/>
    <col min="14105" max="14105" width="4.5" style="4" customWidth="1"/>
    <col min="14106" max="14106" width="34.75" style="4" customWidth="1"/>
    <col min="14107" max="14107" width="5.125" style="4" customWidth="1"/>
    <col min="14108" max="14108" width="1.875" style="4" customWidth="1"/>
    <col min="14109" max="14110" width="11.375" style="4" customWidth="1"/>
    <col min="14111" max="14336" width="9" style="4"/>
    <col min="14337" max="14337" width="3.625" style="4" customWidth="1"/>
    <col min="14338" max="14338" width="7.375" style="4" customWidth="1"/>
    <col min="14339" max="14339" width="10" style="4" customWidth="1"/>
    <col min="14340" max="14340" width="9.875" style="4" customWidth="1"/>
    <col min="14341" max="14341" width="8.5" style="4" customWidth="1"/>
    <col min="14342" max="14342" width="4.5" style="4" customWidth="1"/>
    <col min="14343" max="14343" width="2.75" style="4" customWidth="1"/>
    <col min="14344" max="14344" width="11" style="4" customWidth="1"/>
    <col min="14345" max="14346" width="10.375" style="4" customWidth="1"/>
    <col min="14347" max="14347" width="3.75" style="4" customWidth="1"/>
    <col min="14348" max="14358" width="4.375" style="4" customWidth="1"/>
    <col min="14359" max="14359" width="22.875" style="4" customWidth="1"/>
    <col min="14360" max="14360" width="1.875" style="4" customWidth="1"/>
    <col min="14361" max="14361" width="4.5" style="4" customWidth="1"/>
    <col min="14362" max="14362" width="34.75" style="4" customWidth="1"/>
    <col min="14363" max="14363" width="5.125" style="4" customWidth="1"/>
    <col min="14364" max="14364" width="1.875" style="4" customWidth="1"/>
    <col min="14365" max="14366" width="11.375" style="4" customWidth="1"/>
    <col min="14367" max="14592" width="9" style="4"/>
    <col min="14593" max="14593" width="3.625" style="4" customWidth="1"/>
    <col min="14594" max="14594" width="7.375" style="4" customWidth="1"/>
    <col min="14595" max="14595" width="10" style="4" customWidth="1"/>
    <col min="14596" max="14596" width="9.875" style="4" customWidth="1"/>
    <col min="14597" max="14597" width="8.5" style="4" customWidth="1"/>
    <col min="14598" max="14598" width="4.5" style="4" customWidth="1"/>
    <col min="14599" max="14599" width="2.75" style="4" customWidth="1"/>
    <col min="14600" max="14600" width="11" style="4" customWidth="1"/>
    <col min="14601" max="14602" width="10.375" style="4" customWidth="1"/>
    <col min="14603" max="14603" width="3.75" style="4" customWidth="1"/>
    <col min="14604" max="14614" width="4.375" style="4" customWidth="1"/>
    <col min="14615" max="14615" width="22.875" style="4" customWidth="1"/>
    <col min="14616" max="14616" width="1.875" style="4" customWidth="1"/>
    <col min="14617" max="14617" width="4.5" style="4" customWidth="1"/>
    <col min="14618" max="14618" width="34.75" style="4" customWidth="1"/>
    <col min="14619" max="14619" width="5.125" style="4" customWidth="1"/>
    <col min="14620" max="14620" width="1.875" style="4" customWidth="1"/>
    <col min="14621" max="14622" width="11.375" style="4" customWidth="1"/>
    <col min="14623" max="14848" width="9" style="4"/>
    <col min="14849" max="14849" width="3.625" style="4" customWidth="1"/>
    <col min="14850" max="14850" width="7.375" style="4" customWidth="1"/>
    <col min="14851" max="14851" width="10" style="4" customWidth="1"/>
    <col min="14852" max="14852" width="9.875" style="4" customWidth="1"/>
    <col min="14853" max="14853" width="8.5" style="4" customWidth="1"/>
    <col min="14854" max="14854" width="4.5" style="4" customWidth="1"/>
    <col min="14855" max="14855" width="2.75" style="4" customWidth="1"/>
    <col min="14856" max="14856" width="11" style="4" customWidth="1"/>
    <col min="14857" max="14858" width="10.375" style="4" customWidth="1"/>
    <col min="14859" max="14859" width="3.75" style="4" customWidth="1"/>
    <col min="14860" max="14870" width="4.375" style="4" customWidth="1"/>
    <col min="14871" max="14871" width="22.875" style="4" customWidth="1"/>
    <col min="14872" max="14872" width="1.875" style="4" customWidth="1"/>
    <col min="14873" max="14873" width="4.5" style="4" customWidth="1"/>
    <col min="14874" max="14874" width="34.75" style="4" customWidth="1"/>
    <col min="14875" max="14875" width="5.125" style="4" customWidth="1"/>
    <col min="14876" max="14876" width="1.875" style="4" customWidth="1"/>
    <col min="14877" max="14878" width="11.375" style="4" customWidth="1"/>
    <col min="14879" max="15104" width="9" style="4"/>
    <col min="15105" max="15105" width="3.625" style="4" customWidth="1"/>
    <col min="15106" max="15106" width="7.375" style="4" customWidth="1"/>
    <col min="15107" max="15107" width="10" style="4" customWidth="1"/>
    <col min="15108" max="15108" width="9.875" style="4" customWidth="1"/>
    <col min="15109" max="15109" width="8.5" style="4" customWidth="1"/>
    <col min="15110" max="15110" width="4.5" style="4" customWidth="1"/>
    <col min="15111" max="15111" width="2.75" style="4" customWidth="1"/>
    <col min="15112" max="15112" width="11" style="4" customWidth="1"/>
    <col min="15113" max="15114" width="10.375" style="4" customWidth="1"/>
    <col min="15115" max="15115" width="3.75" style="4" customWidth="1"/>
    <col min="15116" max="15126" width="4.375" style="4" customWidth="1"/>
    <col min="15127" max="15127" width="22.875" style="4" customWidth="1"/>
    <col min="15128" max="15128" width="1.875" style="4" customWidth="1"/>
    <col min="15129" max="15129" width="4.5" style="4" customWidth="1"/>
    <col min="15130" max="15130" width="34.75" style="4" customWidth="1"/>
    <col min="15131" max="15131" width="5.125" style="4" customWidth="1"/>
    <col min="15132" max="15132" width="1.875" style="4" customWidth="1"/>
    <col min="15133" max="15134" width="11.375" style="4" customWidth="1"/>
    <col min="15135" max="15360" width="9" style="4"/>
    <col min="15361" max="15361" width="3.625" style="4" customWidth="1"/>
    <col min="15362" max="15362" width="7.375" style="4" customWidth="1"/>
    <col min="15363" max="15363" width="10" style="4" customWidth="1"/>
    <col min="15364" max="15364" width="9.875" style="4" customWidth="1"/>
    <col min="15365" max="15365" width="8.5" style="4" customWidth="1"/>
    <col min="15366" max="15366" width="4.5" style="4" customWidth="1"/>
    <col min="15367" max="15367" width="2.75" style="4" customWidth="1"/>
    <col min="15368" max="15368" width="11" style="4" customWidth="1"/>
    <col min="15369" max="15370" width="10.375" style="4" customWidth="1"/>
    <col min="15371" max="15371" width="3.75" style="4" customWidth="1"/>
    <col min="15372" max="15382" width="4.375" style="4" customWidth="1"/>
    <col min="15383" max="15383" width="22.875" style="4" customWidth="1"/>
    <col min="15384" max="15384" width="1.875" style="4" customWidth="1"/>
    <col min="15385" max="15385" width="4.5" style="4" customWidth="1"/>
    <col min="15386" max="15386" width="34.75" style="4" customWidth="1"/>
    <col min="15387" max="15387" width="5.125" style="4" customWidth="1"/>
    <col min="15388" max="15388" width="1.875" style="4" customWidth="1"/>
    <col min="15389" max="15390" width="11.375" style="4" customWidth="1"/>
    <col min="15391" max="15616" width="9" style="4"/>
    <col min="15617" max="15617" width="3.625" style="4" customWidth="1"/>
    <col min="15618" max="15618" width="7.375" style="4" customWidth="1"/>
    <col min="15619" max="15619" width="10" style="4" customWidth="1"/>
    <col min="15620" max="15620" width="9.875" style="4" customWidth="1"/>
    <col min="15621" max="15621" width="8.5" style="4" customWidth="1"/>
    <col min="15622" max="15622" width="4.5" style="4" customWidth="1"/>
    <col min="15623" max="15623" width="2.75" style="4" customWidth="1"/>
    <col min="15624" max="15624" width="11" style="4" customWidth="1"/>
    <col min="15625" max="15626" width="10.375" style="4" customWidth="1"/>
    <col min="15627" max="15627" width="3.75" style="4" customWidth="1"/>
    <col min="15628" max="15638" width="4.375" style="4" customWidth="1"/>
    <col min="15639" max="15639" width="22.875" style="4" customWidth="1"/>
    <col min="15640" max="15640" width="1.875" style="4" customWidth="1"/>
    <col min="15641" max="15641" width="4.5" style="4" customWidth="1"/>
    <col min="15642" max="15642" width="34.75" style="4" customWidth="1"/>
    <col min="15643" max="15643" width="5.125" style="4" customWidth="1"/>
    <col min="15644" max="15644" width="1.875" style="4" customWidth="1"/>
    <col min="15645" max="15646" width="11.375" style="4" customWidth="1"/>
    <col min="15647" max="15872" width="9" style="4"/>
    <col min="15873" max="15873" width="3.625" style="4" customWidth="1"/>
    <col min="15874" max="15874" width="7.375" style="4" customWidth="1"/>
    <col min="15875" max="15875" width="10" style="4" customWidth="1"/>
    <col min="15876" max="15876" width="9.875" style="4" customWidth="1"/>
    <col min="15877" max="15877" width="8.5" style="4" customWidth="1"/>
    <col min="15878" max="15878" width="4.5" style="4" customWidth="1"/>
    <col min="15879" max="15879" width="2.75" style="4" customWidth="1"/>
    <col min="15880" max="15880" width="11" style="4" customWidth="1"/>
    <col min="15881" max="15882" width="10.375" style="4" customWidth="1"/>
    <col min="15883" max="15883" width="3.75" style="4" customWidth="1"/>
    <col min="15884" max="15894" width="4.375" style="4" customWidth="1"/>
    <col min="15895" max="15895" width="22.875" style="4" customWidth="1"/>
    <col min="15896" max="15896" width="1.875" style="4" customWidth="1"/>
    <col min="15897" max="15897" width="4.5" style="4" customWidth="1"/>
    <col min="15898" max="15898" width="34.75" style="4" customWidth="1"/>
    <col min="15899" max="15899" width="5.125" style="4" customWidth="1"/>
    <col min="15900" max="15900" width="1.875" style="4" customWidth="1"/>
    <col min="15901" max="15902" width="11.375" style="4" customWidth="1"/>
    <col min="15903" max="16128" width="9" style="4"/>
    <col min="16129" max="16129" width="3.625" style="4" customWidth="1"/>
    <col min="16130" max="16130" width="7.375" style="4" customWidth="1"/>
    <col min="16131" max="16131" width="10" style="4" customWidth="1"/>
    <col min="16132" max="16132" width="9.875" style="4" customWidth="1"/>
    <col min="16133" max="16133" width="8.5" style="4" customWidth="1"/>
    <col min="16134" max="16134" width="4.5" style="4" customWidth="1"/>
    <col min="16135" max="16135" width="2.75" style="4" customWidth="1"/>
    <col min="16136" max="16136" width="11" style="4" customWidth="1"/>
    <col min="16137" max="16138" width="10.375" style="4" customWidth="1"/>
    <col min="16139" max="16139" width="3.75" style="4" customWidth="1"/>
    <col min="16140" max="16150" width="4.375" style="4" customWidth="1"/>
    <col min="16151" max="16151" width="22.875" style="4" customWidth="1"/>
    <col min="16152" max="16152" width="1.875" style="4" customWidth="1"/>
    <col min="16153" max="16153" width="4.5" style="4" customWidth="1"/>
    <col min="16154" max="16154" width="34.75" style="4" customWidth="1"/>
    <col min="16155" max="16155" width="5.125" style="4" customWidth="1"/>
    <col min="16156" max="16156" width="1.875" style="4" customWidth="1"/>
    <col min="16157" max="16158" width="11.375" style="4" customWidth="1"/>
    <col min="16159" max="16384" width="9" style="4"/>
  </cols>
  <sheetData>
    <row r="1" spans="1:44" s="1" customFormat="1" ht="47.25" customHeight="1">
      <c r="A1" s="7" t="s">
        <v>122</v>
      </c>
      <c r="B1" s="76" t="s">
        <v>193</v>
      </c>
      <c r="C1" s="6"/>
      <c r="D1" s="6"/>
      <c r="E1" s="6"/>
      <c r="F1" s="6"/>
      <c r="G1" s="6"/>
      <c r="H1" s="6"/>
      <c r="I1" s="25"/>
      <c r="J1" s="25"/>
      <c r="K1" s="86"/>
      <c r="L1" s="86"/>
      <c r="M1" s="86"/>
      <c r="N1" s="6"/>
      <c r="O1" s="6"/>
      <c r="P1" s="6"/>
      <c r="Q1" s="6"/>
      <c r="R1" s="6"/>
      <c r="S1" s="27"/>
      <c r="T1" s="22"/>
      <c r="U1" s="22"/>
      <c r="V1" s="28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9" t="s">
        <v>67</v>
      </c>
      <c r="AR1" s="6"/>
    </row>
    <row r="2" spans="1:44" s="3" customFormat="1" ht="32.25" customHeight="1">
      <c r="A2" s="7"/>
      <c r="B2" s="8"/>
      <c r="C2" s="36"/>
      <c r="D2" s="107" t="s">
        <v>191</v>
      </c>
      <c r="E2" s="36"/>
      <c r="F2" s="36"/>
      <c r="G2" s="36"/>
      <c r="H2" s="36"/>
      <c r="I2" s="107"/>
      <c r="J2" s="37"/>
      <c r="K2" s="87"/>
      <c r="L2" s="38"/>
      <c r="M2" s="39"/>
      <c r="N2" s="39"/>
      <c r="O2" s="9" t="s">
        <v>68</v>
      </c>
      <c r="P2" s="40"/>
      <c r="Q2" s="40"/>
      <c r="R2" s="40"/>
      <c r="S2" s="117" t="s">
        <v>69</v>
      </c>
      <c r="T2" s="117"/>
      <c r="U2" s="117"/>
      <c r="V2" s="117"/>
      <c r="W2" s="117"/>
      <c r="X2" s="117"/>
      <c r="Y2" s="117"/>
      <c r="Z2" s="117"/>
      <c r="AA2" s="117"/>
      <c r="AB2" s="117"/>
      <c r="AC2" s="99"/>
      <c r="AD2" s="30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31"/>
      <c r="AQ2" s="31"/>
      <c r="AR2" s="7"/>
    </row>
    <row r="3" spans="1:44" s="3" customFormat="1" ht="32.25" customHeight="1">
      <c r="A3" s="16"/>
      <c r="B3" s="145" t="s">
        <v>70</v>
      </c>
      <c r="C3" s="120" t="s">
        <v>116</v>
      </c>
      <c r="D3" s="148" t="s">
        <v>147</v>
      </c>
      <c r="E3" s="149" t="s">
        <v>71</v>
      </c>
      <c r="F3" s="149" t="s">
        <v>72</v>
      </c>
      <c r="G3" s="151" t="s">
        <v>73</v>
      </c>
      <c r="H3" s="151" t="s">
        <v>117</v>
      </c>
      <c r="I3" s="118" t="s">
        <v>74</v>
      </c>
      <c r="J3" s="118"/>
      <c r="K3" s="118"/>
      <c r="L3" s="119" t="s">
        <v>75</v>
      </c>
      <c r="M3" s="119"/>
      <c r="N3" s="120" t="s">
        <v>118</v>
      </c>
      <c r="O3" s="120"/>
      <c r="P3" s="124" t="s">
        <v>76</v>
      </c>
      <c r="Q3" s="125"/>
      <c r="R3" s="126"/>
      <c r="S3" s="139" t="s">
        <v>77</v>
      </c>
      <c r="T3" s="140"/>
      <c r="U3" s="140"/>
      <c r="V3" s="140"/>
      <c r="W3" s="140"/>
      <c r="X3" s="140"/>
      <c r="Y3" s="140"/>
      <c r="Z3" s="140"/>
      <c r="AA3" s="140"/>
      <c r="AB3" s="140"/>
      <c r="AC3" s="141"/>
      <c r="AD3" s="156" t="s">
        <v>78</v>
      </c>
      <c r="AE3" s="156"/>
      <c r="AF3" s="156"/>
      <c r="AG3" s="156"/>
      <c r="AH3" s="156"/>
      <c r="AI3" s="156"/>
      <c r="AJ3" s="156"/>
      <c r="AK3" s="156"/>
      <c r="AL3" s="156"/>
      <c r="AM3" s="156"/>
      <c r="AN3" s="156"/>
      <c r="AO3" s="85"/>
      <c r="AP3" s="110" t="s">
        <v>79</v>
      </c>
      <c r="AQ3" s="110"/>
      <c r="AR3" s="35"/>
    </row>
    <row r="4" spans="1:44" s="3" customFormat="1" ht="32.25" customHeight="1">
      <c r="A4" s="16"/>
      <c r="B4" s="146"/>
      <c r="C4" s="120"/>
      <c r="D4" s="148"/>
      <c r="E4" s="120"/>
      <c r="F4" s="149"/>
      <c r="G4" s="149"/>
      <c r="H4" s="149"/>
      <c r="I4" s="118"/>
      <c r="J4" s="118"/>
      <c r="K4" s="118"/>
      <c r="L4" s="119"/>
      <c r="M4" s="119"/>
      <c r="N4" s="120"/>
      <c r="O4" s="120"/>
      <c r="P4" s="127"/>
      <c r="Q4" s="128"/>
      <c r="R4" s="129"/>
      <c r="S4" s="121" t="s">
        <v>80</v>
      </c>
      <c r="T4" s="114" t="s">
        <v>139</v>
      </c>
      <c r="U4" s="114" t="s">
        <v>126</v>
      </c>
      <c r="V4" s="110" t="s">
        <v>81</v>
      </c>
      <c r="W4" s="110"/>
      <c r="X4" s="110"/>
      <c r="Y4" s="110"/>
      <c r="Z4" s="133" t="s">
        <v>75</v>
      </c>
      <c r="AA4" s="134"/>
      <c r="AB4" s="134"/>
      <c r="AC4" s="135"/>
      <c r="AD4" s="154" t="s">
        <v>82</v>
      </c>
      <c r="AE4" s="114" t="s">
        <v>139</v>
      </c>
      <c r="AF4" s="114" t="s">
        <v>126</v>
      </c>
      <c r="AG4" s="110" t="s">
        <v>81</v>
      </c>
      <c r="AH4" s="110"/>
      <c r="AI4" s="110"/>
      <c r="AJ4" s="110"/>
      <c r="AK4" s="110" t="s">
        <v>75</v>
      </c>
      <c r="AL4" s="110"/>
      <c r="AM4" s="110"/>
      <c r="AN4" s="110"/>
      <c r="AO4" s="152" t="s">
        <v>127</v>
      </c>
      <c r="AP4" s="142" t="s">
        <v>83</v>
      </c>
      <c r="AQ4" s="142"/>
      <c r="AR4" s="10"/>
    </row>
    <row r="5" spans="1:44" s="3" customFormat="1" ht="32.25" customHeight="1">
      <c r="A5" s="16"/>
      <c r="B5" s="146"/>
      <c r="C5" s="120"/>
      <c r="D5" s="148"/>
      <c r="E5" s="120"/>
      <c r="F5" s="149"/>
      <c r="G5" s="149"/>
      <c r="H5" s="149"/>
      <c r="I5" s="118"/>
      <c r="J5" s="118"/>
      <c r="K5" s="118"/>
      <c r="L5" s="119"/>
      <c r="M5" s="119"/>
      <c r="N5" s="120"/>
      <c r="O5" s="120"/>
      <c r="P5" s="130"/>
      <c r="Q5" s="131"/>
      <c r="R5" s="132"/>
      <c r="S5" s="122"/>
      <c r="T5" s="109"/>
      <c r="U5" s="114"/>
      <c r="V5" s="110"/>
      <c r="W5" s="110"/>
      <c r="X5" s="110"/>
      <c r="Y5" s="110"/>
      <c r="Z5" s="136"/>
      <c r="AA5" s="137"/>
      <c r="AB5" s="137"/>
      <c r="AC5" s="138"/>
      <c r="AD5" s="155"/>
      <c r="AE5" s="109"/>
      <c r="AF5" s="114"/>
      <c r="AG5" s="110"/>
      <c r="AH5" s="110"/>
      <c r="AI5" s="110"/>
      <c r="AJ5" s="110"/>
      <c r="AK5" s="110"/>
      <c r="AL5" s="110"/>
      <c r="AM5" s="110"/>
      <c r="AN5" s="110"/>
      <c r="AO5" s="153"/>
      <c r="AP5" s="142"/>
      <c r="AQ5" s="142"/>
      <c r="AR5" s="10"/>
    </row>
    <row r="6" spans="1:44" ht="32.25" customHeight="1">
      <c r="A6" s="16"/>
      <c r="B6" s="146"/>
      <c r="C6" s="120"/>
      <c r="D6" s="148"/>
      <c r="E6" s="120"/>
      <c r="F6" s="149"/>
      <c r="G6" s="149"/>
      <c r="H6" s="149"/>
      <c r="I6" s="150" t="s">
        <v>84</v>
      </c>
      <c r="J6" s="150" t="s">
        <v>85</v>
      </c>
      <c r="K6" s="88" t="s">
        <v>86</v>
      </c>
      <c r="L6" s="123" t="s">
        <v>119</v>
      </c>
      <c r="M6" s="89" t="s">
        <v>87</v>
      </c>
      <c r="N6" s="120" t="s">
        <v>88</v>
      </c>
      <c r="O6" s="113" t="s">
        <v>89</v>
      </c>
      <c r="P6" s="113" t="s">
        <v>86</v>
      </c>
      <c r="Q6" s="113" t="s">
        <v>87</v>
      </c>
      <c r="R6" s="115" t="s">
        <v>146</v>
      </c>
      <c r="S6" s="122"/>
      <c r="T6" s="109"/>
      <c r="U6" s="114"/>
      <c r="V6" s="114" t="s">
        <v>90</v>
      </c>
      <c r="W6" s="114" t="s">
        <v>91</v>
      </c>
      <c r="X6" s="114"/>
      <c r="Y6" s="54" t="s">
        <v>92</v>
      </c>
      <c r="Z6" s="114" t="s">
        <v>90</v>
      </c>
      <c r="AA6" s="114" t="s">
        <v>91</v>
      </c>
      <c r="AB6" s="114"/>
      <c r="AC6" s="54" t="s">
        <v>92</v>
      </c>
      <c r="AD6" s="155"/>
      <c r="AE6" s="109"/>
      <c r="AF6" s="114"/>
      <c r="AG6" s="114" t="s">
        <v>93</v>
      </c>
      <c r="AH6" s="114" t="s">
        <v>94</v>
      </c>
      <c r="AI6" s="114"/>
      <c r="AJ6" s="48" t="s">
        <v>95</v>
      </c>
      <c r="AK6" s="114" t="s">
        <v>93</v>
      </c>
      <c r="AL6" s="114" t="s">
        <v>94</v>
      </c>
      <c r="AM6" s="114"/>
      <c r="AN6" s="97" t="s">
        <v>95</v>
      </c>
      <c r="AO6" s="55" t="s">
        <v>148</v>
      </c>
      <c r="AP6" s="56" t="s">
        <v>96</v>
      </c>
      <c r="AQ6" s="57" t="s">
        <v>97</v>
      </c>
      <c r="AR6" s="10"/>
    </row>
    <row r="7" spans="1:44" ht="32.25" customHeight="1">
      <c r="A7" s="16"/>
      <c r="B7" s="147"/>
      <c r="C7" s="120"/>
      <c r="D7" s="148"/>
      <c r="E7" s="120"/>
      <c r="F7" s="149"/>
      <c r="G7" s="149"/>
      <c r="H7" s="149"/>
      <c r="I7" s="150"/>
      <c r="J7" s="150"/>
      <c r="K7" s="88" t="s">
        <v>98</v>
      </c>
      <c r="L7" s="123"/>
      <c r="M7" s="89" t="s">
        <v>98</v>
      </c>
      <c r="N7" s="120"/>
      <c r="O7" s="113"/>
      <c r="P7" s="113"/>
      <c r="Q7" s="113"/>
      <c r="R7" s="116"/>
      <c r="S7" s="122"/>
      <c r="T7" s="109"/>
      <c r="U7" s="114"/>
      <c r="V7" s="109"/>
      <c r="W7" s="48" t="s">
        <v>99</v>
      </c>
      <c r="X7" s="53" t="s">
        <v>100</v>
      </c>
      <c r="Y7" s="53" t="s">
        <v>101</v>
      </c>
      <c r="Z7" s="109"/>
      <c r="AA7" s="97" t="s">
        <v>99</v>
      </c>
      <c r="AB7" s="98" t="s">
        <v>100</v>
      </c>
      <c r="AC7" s="98" t="s">
        <v>101</v>
      </c>
      <c r="AD7" s="155"/>
      <c r="AE7" s="109"/>
      <c r="AF7" s="114"/>
      <c r="AG7" s="109"/>
      <c r="AH7" s="48" t="s">
        <v>99</v>
      </c>
      <c r="AI7" s="53" t="s">
        <v>100</v>
      </c>
      <c r="AJ7" s="53" t="s">
        <v>102</v>
      </c>
      <c r="AK7" s="109"/>
      <c r="AL7" s="97" t="s">
        <v>99</v>
      </c>
      <c r="AM7" s="98" t="s">
        <v>100</v>
      </c>
      <c r="AN7" s="98" t="s">
        <v>102</v>
      </c>
      <c r="AO7" s="55"/>
      <c r="AP7" s="58">
        <f>COUNTIF(AP11:AP210,AP8)</f>
        <v>0</v>
      </c>
      <c r="AQ7" s="58">
        <f>COUNTIF(AP11:AP210,AP9)</f>
        <v>0</v>
      </c>
      <c r="AR7" s="10"/>
    </row>
    <row r="8" spans="1:44" s="3" customFormat="1" ht="32.25" customHeight="1">
      <c r="A8" s="41"/>
      <c r="B8" s="143" t="s">
        <v>103</v>
      </c>
      <c r="C8" s="21"/>
      <c r="D8" s="42"/>
      <c r="E8" s="21"/>
      <c r="F8" s="21"/>
      <c r="G8" s="21"/>
      <c r="H8" s="21"/>
      <c r="I8" s="144"/>
      <c r="J8" s="144"/>
      <c r="K8" s="90" t="s">
        <v>104</v>
      </c>
      <c r="L8" s="45" t="s">
        <v>105</v>
      </c>
      <c r="M8" s="91" t="s">
        <v>104</v>
      </c>
      <c r="N8" s="21"/>
      <c r="O8" s="77"/>
      <c r="P8" s="43"/>
      <c r="Q8" s="43"/>
      <c r="R8" s="43"/>
      <c r="S8" s="59">
        <v>20220401</v>
      </c>
      <c r="T8" s="53" t="s">
        <v>140</v>
      </c>
      <c r="U8" s="81" t="s">
        <v>143</v>
      </c>
      <c r="V8" s="53" t="s">
        <v>130</v>
      </c>
      <c r="W8" s="49" t="s">
        <v>120</v>
      </c>
      <c r="X8" s="53" t="s">
        <v>104</v>
      </c>
      <c r="Y8" s="53" t="s">
        <v>121</v>
      </c>
      <c r="Z8" s="79" t="s">
        <v>130</v>
      </c>
      <c r="AA8" s="100" t="s">
        <v>120</v>
      </c>
      <c r="AB8" s="98" t="s">
        <v>104</v>
      </c>
      <c r="AC8" s="98" t="s">
        <v>121</v>
      </c>
      <c r="AD8" s="82">
        <v>20220401</v>
      </c>
      <c r="AE8" s="80" t="s">
        <v>140</v>
      </c>
      <c r="AF8" s="81" t="s">
        <v>143</v>
      </c>
      <c r="AG8" s="79" t="s">
        <v>130</v>
      </c>
      <c r="AH8" s="49" t="s">
        <v>120</v>
      </c>
      <c r="AI8" s="53" t="s">
        <v>104</v>
      </c>
      <c r="AJ8" s="53" t="s">
        <v>121</v>
      </c>
      <c r="AK8" s="79" t="s">
        <v>130</v>
      </c>
      <c r="AL8" s="100" t="s">
        <v>120</v>
      </c>
      <c r="AM8" s="98" t="s">
        <v>104</v>
      </c>
      <c r="AN8" s="98" t="s">
        <v>121</v>
      </c>
      <c r="AO8" s="55"/>
      <c r="AP8" s="112" t="s">
        <v>106</v>
      </c>
      <c r="AQ8" s="112"/>
      <c r="AR8" s="11"/>
    </row>
    <row r="9" spans="1:44" s="3" customFormat="1" ht="32.25" customHeight="1">
      <c r="A9" s="41"/>
      <c r="B9" s="143"/>
      <c r="C9" s="21"/>
      <c r="D9" s="42"/>
      <c r="E9" s="21"/>
      <c r="F9" s="21"/>
      <c r="G9" s="21"/>
      <c r="H9" s="21"/>
      <c r="I9" s="144"/>
      <c r="J9" s="144"/>
      <c r="K9" s="92" t="s">
        <v>107</v>
      </c>
      <c r="L9" s="45" t="s">
        <v>105</v>
      </c>
      <c r="M9" s="92" t="s">
        <v>107</v>
      </c>
      <c r="N9" s="21"/>
      <c r="O9" s="77"/>
      <c r="P9" s="43"/>
      <c r="Q9" s="43"/>
      <c r="R9" s="43"/>
      <c r="S9" s="59" t="s">
        <v>138</v>
      </c>
      <c r="T9" s="53" t="s">
        <v>141</v>
      </c>
      <c r="U9" s="81" t="s">
        <v>144</v>
      </c>
      <c r="V9" s="53" t="s">
        <v>131</v>
      </c>
      <c r="W9" s="49" t="s">
        <v>108</v>
      </c>
      <c r="X9" s="50" t="s">
        <v>107</v>
      </c>
      <c r="Y9" s="53" t="s">
        <v>109</v>
      </c>
      <c r="Z9" s="79" t="s">
        <v>131</v>
      </c>
      <c r="AA9" s="100" t="s">
        <v>108</v>
      </c>
      <c r="AB9" s="50" t="s">
        <v>107</v>
      </c>
      <c r="AC9" s="98" t="s">
        <v>109</v>
      </c>
      <c r="AD9" s="82" t="s">
        <v>138</v>
      </c>
      <c r="AE9" s="80" t="s">
        <v>141</v>
      </c>
      <c r="AF9" s="81" t="s">
        <v>144</v>
      </c>
      <c r="AG9" s="79" t="s">
        <v>131</v>
      </c>
      <c r="AH9" s="49" t="s">
        <v>108</v>
      </c>
      <c r="AI9" s="50" t="s">
        <v>107</v>
      </c>
      <c r="AJ9" s="53" t="s">
        <v>109</v>
      </c>
      <c r="AK9" s="79" t="s">
        <v>131</v>
      </c>
      <c r="AL9" s="100" t="s">
        <v>108</v>
      </c>
      <c r="AM9" s="50" t="s">
        <v>107</v>
      </c>
      <c r="AN9" s="98" t="s">
        <v>109</v>
      </c>
      <c r="AO9" s="55"/>
      <c r="AP9" s="111" t="s">
        <v>110</v>
      </c>
      <c r="AQ9" s="111"/>
      <c r="AR9" s="15"/>
    </row>
    <row r="10" spans="1:44" ht="51.75" customHeight="1">
      <c r="A10" s="44" t="s">
        <v>111</v>
      </c>
      <c r="B10" s="143"/>
      <c r="C10" s="21"/>
      <c r="D10" s="42"/>
      <c r="E10" s="21"/>
      <c r="F10" s="21"/>
      <c r="G10" s="21"/>
      <c r="H10" s="21"/>
      <c r="I10" s="144"/>
      <c r="J10" s="144"/>
      <c r="K10" s="90" t="s">
        <v>112</v>
      </c>
      <c r="L10" s="45" t="s">
        <v>113</v>
      </c>
      <c r="M10" s="91" t="s">
        <v>112</v>
      </c>
      <c r="N10" s="21"/>
      <c r="O10" s="77"/>
      <c r="P10" s="43"/>
      <c r="Q10" s="43"/>
      <c r="R10" s="43"/>
      <c r="S10" s="59"/>
      <c r="T10" s="53" t="s">
        <v>142</v>
      </c>
      <c r="U10" s="81" t="s">
        <v>145</v>
      </c>
      <c r="V10" s="53"/>
      <c r="W10" s="49"/>
      <c r="X10" s="61" t="s">
        <v>114</v>
      </c>
      <c r="Y10" s="53"/>
      <c r="Z10" s="53"/>
      <c r="AA10" s="100"/>
      <c r="AB10" s="101" t="s">
        <v>114</v>
      </c>
      <c r="AC10" s="98"/>
      <c r="AD10" s="60"/>
      <c r="AE10" s="80" t="s">
        <v>142</v>
      </c>
      <c r="AF10" s="81" t="s">
        <v>145</v>
      </c>
      <c r="AG10" s="49"/>
      <c r="AH10" s="49"/>
      <c r="AI10" s="61" t="s">
        <v>114</v>
      </c>
      <c r="AJ10" s="49"/>
      <c r="AK10" s="49"/>
      <c r="AL10" s="100"/>
      <c r="AM10" s="101" t="s">
        <v>114</v>
      </c>
      <c r="AN10" s="100"/>
      <c r="AO10" s="62"/>
      <c r="AP10" s="112" t="s">
        <v>115</v>
      </c>
      <c r="AQ10" s="112"/>
      <c r="AR10" s="15"/>
    </row>
    <row r="11" spans="1:44" s="3" customFormat="1" ht="31.5" customHeight="1">
      <c r="A11" s="17" t="str">
        <f ca="1">OFFSET(提供データ!$A$1,【データ入力】集計用!$C11,0)&amp;""</f>
        <v>123456</v>
      </c>
      <c r="B11" s="17" t="str">
        <f ca="1">OFFSET(提供データ!$B$1,【データ入力】集計用!$C11,0)&amp;""</f>
        <v>ﾔｵｼ　ﾊﾅｺ</v>
      </c>
      <c r="C11" s="2">
        <v>1</v>
      </c>
      <c r="D11" s="17" t="str">
        <f ca="1">OFFSET(提供データ!$D$1,【データ入力】集計用!$C11,0)&amp;""</f>
        <v>19681228</v>
      </c>
      <c r="E11" s="17" t="str">
        <f ca="1">OFFSET(提供データ!$F$1,【データ入力】集計用!$C11,0)&amp;""</f>
        <v>女</v>
      </c>
      <c r="F11" s="17" t="str">
        <f ca="1">OFFSET(提供データ!$E$1,【データ入力】集計用!$C11,0)&amp;""</f>
        <v>54歳</v>
      </c>
      <c r="G11" s="17" t="str">
        <f ca="1">OFFSET(提供データ!$S$1,【データ入力】集計用!$C11,0)&amp;""</f>
        <v>22.2</v>
      </c>
      <c r="H11" s="17" t="str">
        <f ca="1">OFFSET(提供データ!$R$1,【データ入力】集計用!$C11,0)&amp;""</f>
        <v>83.5</v>
      </c>
      <c r="I11" s="24">
        <f ca="1">OFFSET(提供データ!$T$1,【データ入力】集計用!$C11,0)</f>
        <v>110</v>
      </c>
      <c r="J11" s="24">
        <f ca="1">OFFSET(提供データ!$U$1,【データ入力】集計用!$C11,0)</f>
        <v>73</v>
      </c>
      <c r="K11" s="93" t="str">
        <f ca="1">IF(OFFSET(提供データ!$BA$1,【データ入力】集計用!$C11,0)="服薬なし","未受診者","投薬あり")</f>
        <v>未受診者</v>
      </c>
      <c r="L11" s="94">
        <f ca="1">OFFSET(提供データ!$AC$1,【データ入力】集計用!$C11,0)</f>
        <v>14.9</v>
      </c>
      <c r="M11" s="95" t="str">
        <f ca="1">IF(OFFSET(提供データ!$BB$1,【データ入力】集計用!$C11,0)="服薬なし","未受診者","")</f>
        <v>未受診者</v>
      </c>
      <c r="N11" s="17"/>
      <c r="O11" s="78"/>
      <c r="P11" s="83" t="str">
        <f ca="1">IF(OR(I11&gt;159,J11&gt;99),"高血圧","")</f>
        <v/>
      </c>
      <c r="Q11" s="84" t="str">
        <f ca="1">IF(AND(L11&gt;6.4,M11="未受診者"),"糖尿病","")</f>
        <v>糖尿病</v>
      </c>
      <c r="R11" s="84" t="str">
        <f ca="1">IF(AND(OFFSET(提供データ!$AC$1,【データ入力】集計用!$C11,0)&gt;=6.5,OFFSET(提供データ!$BB$1,【データ入力】集計用!$C11,0)="服薬なし",OFFSET(提供データ!$AG$1,【データ入力】集計用!$C11,0)&lt;&gt;"－"),"腎症","")</f>
        <v>腎症</v>
      </c>
      <c r="S11" s="102"/>
      <c r="T11" s="51"/>
      <c r="U11" s="51"/>
      <c r="V11" s="64"/>
      <c r="W11" s="65"/>
      <c r="X11" s="51"/>
      <c r="Y11" s="66"/>
      <c r="Z11" s="64"/>
      <c r="AA11" s="65"/>
      <c r="AB11" s="51"/>
      <c r="AC11" s="65"/>
      <c r="AD11" s="102"/>
      <c r="AE11" s="51"/>
      <c r="AF11" s="51"/>
      <c r="AG11" s="51"/>
      <c r="AH11" s="51"/>
      <c r="AI11" s="51"/>
      <c r="AJ11" s="51"/>
      <c r="AK11" s="51"/>
      <c r="AL11" s="51"/>
      <c r="AM11" s="51"/>
      <c r="AN11" s="51"/>
      <c r="AO11" s="54"/>
      <c r="AP11" s="109"/>
      <c r="AQ11" s="109"/>
      <c r="AR11" s="18"/>
    </row>
    <row r="12" spans="1:44" s="3" customFormat="1" ht="31.5" customHeight="1">
      <c r="A12" s="17" t="str">
        <f ca="1">OFFSET(提供データ!$A$1,【データ入力】集計用!$C12,0)&amp;""</f>
        <v/>
      </c>
      <c r="B12" s="17" t="str">
        <f ca="1">OFFSET(提供データ!$B$1,【データ入力】集計用!$C12,0)&amp;""</f>
        <v/>
      </c>
      <c r="C12" s="2">
        <v>2</v>
      </c>
      <c r="D12" s="17" t="str">
        <f ca="1">OFFSET(提供データ!$D$1,【データ入力】集計用!$C12,0)&amp;""</f>
        <v/>
      </c>
      <c r="E12" s="17" t="str">
        <f ca="1">OFFSET(提供データ!$F$1,【データ入力】集計用!$C12,0)&amp;""</f>
        <v/>
      </c>
      <c r="F12" s="17" t="str">
        <f ca="1">OFFSET(提供データ!$E$1,【データ入力】集計用!$C12,0)&amp;""</f>
        <v/>
      </c>
      <c r="G12" s="17" t="str">
        <f ca="1">OFFSET(提供データ!$S$1,【データ入力】集計用!$C12,0)&amp;""</f>
        <v/>
      </c>
      <c r="H12" s="17" t="str">
        <f ca="1">OFFSET(提供データ!$R$1,【データ入力】集計用!$C12,0)&amp;""</f>
        <v/>
      </c>
      <c r="I12" s="24">
        <f ca="1">OFFSET(提供データ!$T$1,【データ入力】集計用!$C12,0)</f>
        <v>0</v>
      </c>
      <c r="J12" s="24">
        <f ca="1">OFFSET(提供データ!$U$1,【データ入力】集計用!$C12,0)</f>
        <v>0</v>
      </c>
      <c r="K12" s="93" t="str">
        <f ca="1">IF(OFFSET(提供データ!$BA$1,【データ入力】集計用!$C12,0)="服薬なし","未受診者","投薬あり")</f>
        <v>投薬あり</v>
      </c>
      <c r="L12" s="94">
        <f ca="1">OFFSET(提供データ!$AC$1,【データ入力】集計用!$C12,0)</f>
        <v>0</v>
      </c>
      <c r="M12" s="93" t="str">
        <f ca="1">IF(OFFSET(提供データ!$BB$1,【データ入力】集計用!$C12,0)="服薬なし","未受診者","")</f>
        <v/>
      </c>
      <c r="N12" s="17"/>
      <c r="O12" s="78"/>
      <c r="P12" s="83" t="str">
        <f t="shared" ref="P12:P75" ca="1" si="0">IF(OR(I12&gt;159,J12&gt;99),"高血圧","")</f>
        <v/>
      </c>
      <c r="Q12" s="84" t="str">
        <f t="shared" ref="Q12:Q75" ca="1" si="1">IF(AND(L12&gt;6.4,M12="未受診者"),"糖尿病","")</f>
        <v/>
      </c>
      <c r="R12" s="84" t="str">
        <f ca="1">IF(AND(OFFSET(提供データ!$AC$1,【データ入力】集計用!$C12,0)&gt;=6.5,OFFSET(提供データ!$BB$1,【データ入力】集計用!$C12,0)="服薬なし",OFFSET(提供データ!$AG$1,【データ入力】集計用!$C12,0)&lt;&gt;"－"),"腎症","")</f>
        <v/>
      </c>
      <c r="S12" s="63"/>
      <c r="T12" s="51"/>
      <c r="U12" s="51"/>
      <c r="V12" s="64"/>
      <c r="W12" s="66"/>
      <c r="X12" s="51"/>
      <c r="Y12" s="65"/>
      <c r="Z12" s="64"/>
      <c r="AA12" s="65"/>
      <c r="AB12" s="51"/>
      <c r="AC12" s="65"/>
      <c r="AD12" s="67"/>
      <c r="AE12" s="51"/>
      <c r="AF12" s="51"/>
      <c r="AG12" s="51"/>
      <c r="AH12" s="51"/>
      <c r="AI12" s="51"/>
      <c r="AJ12" s="51"/>
      <c r="AK12" s="51"/>
      <c r="AL12" s="51"/>
      <c r="AM12" s="51"/>
      <c r="AN12" s="51"/>
      <c r="AO12" s="51"/>
      <c r="AP12" s="109"/>
      <c r="AQ12" s="109"/>
      <c r="AR12" s="10"/>
    </row>
    <row r="13" spans="1:44" s="3" customFormat="1" ht="31.5" customHeight="1">
      <c r="A13" s="17" t="str">
        <f ca="1">OFFSET(提供データ!$A$1,【データ入力】集計用!$C13,0)&amp;""</f>
        <v/>
      </c>
      <c r="B13" s="17" t="str">
        <f ca="1">OFFSET(提供データ!$B$1,【データ入力】集計用!$C13,0)&amp;""</f>
        <v/>
      </c>
      <c r="C13" s="2">
        <v>3</v>
      </c>
      <c r="D13" s="17" t="str">
        <f ca="1">OFFSET(提供データ!$D$1,【データ入力】集計用!$C13,0)&amp;""</f>
        <v/>
      </c>
      <c r="E13" s="17" t="str">
        <f ca="1">OFFSET(提供データ!$F$1,【データ入力】集計用!$C13,0)&amp;""</f>
        <v/>
      </c>
      <c r="F13" s="17" t="str">
        <f ca="1">OFFSET(提供データ!$E$1,【データ入力】集計用!$C13,0)&amp;""</f>
        <v/>
      </c>
      <c r="G13" s="17" t="str">
        <f ca="1">OFFSET(提供データ!$S$1,【データ入力】集計用!$C13,0)&amp;""</f>
        <v/>
      </c>
      <c r="H13" s="17" t="str">
        <f ca="1">OFFSET(提供データ!$R$1,【データ入力】集計用!$C13,0)&amp;""</f>
        <v/>
      </c>
      <c r="I13" s="24">
        <f ca="1">OFFSET(提供データ!$T$1,【データ入力】集計用!$C13,0)</f>
        <v>0</v>
      </c>
      <c r="J13" s="24">
        <f ca="1">OFFSET(提供データ!$U$1,【データ入力】集計用!$C13,0)</f>
        <v>0</v>
      </c>
      <c r="K13" s="93" t="str">
        <f ca="1">IF(OFFSET(提供データ!$BA$1,【データ入力】集計用!$C13,0)="服薬なし","未受診者","投薬あり")</f>
        <v>投薬あり</v>
      </c>
      <c r="L13" s="94">
        <f ca="1">OFFSET(提供データ!$AC$1,【データ入力】集計用!$C13,0)</f>
        <v>0</v>
      </c>
      <c r="M13" s="93" t="str">
        <f ca="1">IF(OFFSET(提供データ!$BB$1,【データ入力】集計用!$C13,0)="服薬なし","未受診者","")</f>
        <v/>
      </c>
      <c r="N13" s="17"/>
      <c r="O13" s="78"/>
      <c r="P13" s="83" t="str">
        <f t="shared" ca="1" si="0"/>
        <v/>
      </c>
      <c r="Q13" s="84" t="str">
        <f t="shared" ca="1" si="1"/>
        <v/>
      </c>
      <c r="R13" s="84" t="str">
        <f ca="1">IF(AND(OFFSET(提供データ!$AC$1,【データ入力】集計用!$C13,0)&gt;=6.5,OFFSET(提供データ!$BB$1,【データ入力】集計用!$C13,0)="服薬なし",OFFSET(提供データ!$AG$1,【データ入力】集計用!$C13,0)&lt;&gt;"－"),"腎症","")</f>
        <v/>
      </c>
      <c r="S13" s="63"/>
      <c r="T13" s="51"/>
      <c r="U13" s="51"/>
      <c r="V13" s="64"/>
      <c r="W13" s="65"/>
      <c r="X13" s="51"/>
      <c r="Y13" s="65"/>
      <c r="Z13" s="64"/>
      <c r="AA13" s="65"/>
      <c r="AB13" s="51"/>
      <c r="AC13" s="66"/>
      <c r="AD13" s="68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1"/>
      <c r="AP13" s="109"/>
      <c r="AQ13" s="109"/>
      <c r="AR13" s="10"/>
    </row>
    <row r="14" spans="1:44" s="3" customFormat="1" ht="31.5" customHeight="1">
      <c r="A14" s="17" t="str">
        <f ca="1">OFFSET(提供データ!$A$1,【データ入力】集計用!$C14,0)&amp;""</f>
        <v/>
      </c>
      <c r="B14" s="17" t="str">
        <f ca="1">OFFSET(提供データ!$B$1,【データ入力】集計用!$C14,0)&amp;""</f>
        <v/>
      </c>
      <c r="C14" s="2">
        <v>4</v>
      </c>
      <c r="D14" s="17" t="str">
        <f ca="1">OFFSET(提供データ!$D$1,【データ入力】集計用!$C14,0)&amp;""</f>
        <v/>
      </c>
      <c r="E14" s="17" t="str">
        <f ca="1">OFFSET(提供データ!$F$1,【データ入力】集計用!$C14,0)&amp;""</f>
        <v/>
      </c>
      <c r="F14" s="17" t="str">
        <f ca="1">OFFSET(提供データ!$E$1,【データ入力】集計用!$C14,0)&amp;""</f>
        <v/>
      </c>
      <c r="G14" s="17" t="str">
        <f ca="1">OFFSET(提供データ!$S$1,【データ入力】集計用!$C14,0)&amp;""</f>
        <v/>
      </c>
      <c r="H14" s="17" t="str">
        <f ca="1">OFFSET(提供データ!$R$1,【データ入力】集計用!$C14,0)&amp;""</f>
        <v/>
      </c>
      <c r="I14" s="24">
        <f ca="1">OFFSET(提供データ!$T$1,【データ入力】集計用!$C14,0)</f>
        <v>0</v>
      </c>
      <c r="J14" s="24">
        <f ca="1">OFFSET(提供データ!$U$1,【データ入力】集計用!$C14,0)</f>
        <v>0</v>
      </c>
      <c r="K14" s="93" t="str">
        <f ca="1">IF(OFFSET(提供データ!$BA$1,【データ入力】集計用!$C14,0)="服薬なし","未受診者","投薬あり")</f>
        <v>投薬あり</v>
      </c>
      <c r="L14" s="94">
        <f ca="1">OFFSET(提供データ!$AC$1,【データ入力】集計用!$C14,0)</f>
        <v>0</v>
      </c>
      <c r="M14" s="93" t="str">
        <f ca="1">IF(OFFSET(提供データ!$BB$1,【データ入力】集計用!$C14,0)="服薬なし","未受診者","")</f>
        <v/>
      </c>
      <c r="N14" s="17"/>
      <c r="O14" s="78"/>
      <c r="P14" s="83" t="str">
        <f t="shared" ca="1" si="0"/>
        <v/>
      </c>
      <c r="Q14" s="84" t="str">
        <f t="shared" ca="1" si="1"/>
        <v/>
      </c>
      <c r="R14" s="84" t="str">
        <f ca="1">IF(AND(OFFSET(提供データ!$AC$1,【データ入力】集計用!$C14,0)&gt;=6.5,OFFSET(提供データ!$BB$1,【データ入力】集計用!$C14,0)="服薬なし",OFFSET(提供データ!$AG$1,【データ入力】集計用!$C14,0)&lt;&gt;"－"),"腎症","")</f>
        <v/>
      </c>
      <c r="S14" s="63"/>
      <c r="T14" s="51"/>
      <c r="U14" s="51"/>
      <c r="V14" s="64"/>
      <c r="W14" s="65"/>
      <c r="X14" s="51"/>
      <c r="Y14" s="65"/>
      <c r="Z14" s="64"/>
      <c r="AA14" s="65"/>
      <c r="AB14" s="51"/>
      <c r="AC14" s="66"/>
      <c r="AD14" s="68"/>
      <c r="AE14" s="51"/>
      <c r="AF14" s="51"/>
      <c r="AG14" s="51"/>
      <c r="AH14" s="51"/>
      <c r="AI14" s="51"/>
      <c r="AJ14" s="51"/>
      <c r="AK14" s="51"/>
      <c r="AL14" s="51"/>
      <c r="AM14" s="51"/>
      <c r="AN14" s="51"/>
      <c r="AO14" s="51"/>
      <c r="AP14" s="109"/>
      <c r="AQ14" s="109"/>
      <c r="AR14" s="12"/>
    </row>
    <row r="15" spans="1:44" s="3" customFormat="1" ht="31.5" customHeight="1">
      <c r="A15" s="17" t="str">
        <f ca="1">OFFSET(提供データ!$A$1,【データ入力】集計用!$C15,0)&amp;""</f>
        <v/>
      </c>
      <c r="B15" s="17" t="str">
        <f ca="1">OFFSET(提供データ!$B$1,【データ入力】集計用!$C15,0)&amp;""</f>
        <v/>
      </c>
      <c r="C15" s="2">
        <v>5</v>
      </c>
      <c r="D15" s="17" t="str">
        <f ca="1">OFFSET(提供データ!$D$1,【データ入力】集計用!$C15,0)&amp;""</f>
        <v/>
      </c>
      <c r="E15" s="17" t="str">
        <f ca="1">OFFSET(提供データ!$F$1,【データ入力】集計用!$C15,0)&amp;""</f>
        <v/>
      </c>
      <c r="F15" s="17" t="str">
        <f ca="1">OFFSET(提供データ!$E$1,【データ入力】集計用!$C15,0)&amp;""</f>
        <v/>
      </c>
      <c r="G15" s="17" t="str">
        <f ca="1">OFFSET(提供データ!$S$1,【データ入力】集計用!$C15,0)&amp;""</f>
        <v/>
      </c>
      <c r="H15" s="17" t="str">
        <f ca="1">OFFSET(提供データ!$R$1,【データ入力】集計用!$C15,0)&amp;""</f>
        <v/>
      </c>
      <c r="I15" s="24">
        <f ca="1">OFFSET(提供データ!$T$1,【データ入力】集計用!$C15,0)</f>
        <v>0</v>
      </c>
      <c r="J15" s="24">
        <f ca="1">OFFSET(提供データ!$U$1,【データ入力】集計用!$C15,0)</f>
        <v>0</v>
      </c>
      <c r="K15" s="93" t="str">
        <f ca="1">IF(OFFSET(提供データ!$BA$1,【データ入力】集計用!$C15,0)="服薬なし","未受診者","投薬あり")</f>
        <v>投薬あり</v>
      </c>
      <c r="L15" s="94">
        <f ca="1">OFFSET(提供データ!$AC$1,【データ入力】集計用!$C15,0)</f>
        <v>0</v>
      </c>
      <c r="M15" s="93" t="str">
        <f ca="1">IF(OFFSET(提供データ!$BB$1,【データ入力】集計用!$C15,0)="服薬なし","未受診者","")</f>
        <v/>
      </c>
      <c r="N15" s="17"/>
      <c r="O15" s="78"/>
      <c r="P15" s="83" t="str">
        <f t="shared" ca="1" si="0"/>
        <v/>
      </c>
      <c r="Q15" s="84" t="str">
        <f t="shared" ca="1" si="1"/>
        <v/>
      </c>
      <c r="R15" s="84" t="str">
        <f ca="1">IF(AND(OFFSET(提供データ!$AC$1,【データ入力】集計用!$C15,0)&gt;=6.5,OFFSET(提供データ!$BB$1,【データ入力】集計用!$C15,0)="服薬なし",OFFSET(提供データ!$AG$1,【データ入力】集計用!$C15,0)&lt;&gt;"－"),"腎症","")</f>
        <v/>
      </c>
      <c r="S15" s="63"/>
      <c r="T15" s="51"/>
      <c r="U15" s="51"/>
      <c r="V15" s="64"/>
      <c r="W15" s="66"/>
      <c r="X15" s="51"/>
      <c r="Y15" s="65"/>
      <c r="Z15" s="64"/>
      <c r="AA15" s="65"/>
      <c r="AB15" s="51"/>
      <c r="AC15" s="66"/>
      <c r="AD15" s="68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109"/>
      <c r="AQ15" s="109"/>
      <c r="AR15" s="10"/>
    </row>
    <row r="16" spans="1:44" s="3" customFormat="1" ht="31.5" customHeight="1">
      <c r="A16" s="17" t="str">
        <f ca="1">OFFSET(提供データ!$A$1,【データ入力】集計用!$C16,0)&amp;""</f>
        <v/>
      </c>
      <c r="B16" s="17" t="str">
        <f ca="1">OFFSET(提供データ!$B$1,【データ入力】集計用!$C16,0)&amp;""</f>
        <v/>
      </c>
      <c r="C16" s="2">
        <v>6</v>
      </c>
      <c r="D16" s="17" t="str">
        <f ca="1">OFFSET(提供データ!$D$1,【データ入力】集計用!$C16,0)&amp;""</f>
        <v/>
      </c>
      <c r="E16" s="17" t="str">
        <f ca="1">OFFSET(提供データ!$F$1,【データ入力】集計用!$C16,0)&amp;""</f>
        <v/>
      </c>
      <c r="F16" s="17" t="str">
        <f ca="1">OFFSET(提供データ!$E$1,【データ入力】集計用!$C16,0)&amp;""</f>
        <v/>
      </c>
      <c r="G16" s="17" t="str">
        <f ca="1">OFFSET(提供データ!$S$1,【データ入力】集計用!$C16,0)&amp;""</f>
        <v/>
      </c>
      <c r="H16" s="17" t="str">
        <f ca="1">OFFSET(提供データ!$R$1,【データ入力】集計用!$C16,0)&amp;""</f>
        <v/>
      </c>
      <c r="I16" s="24">
        <f ca="1">OFFSET(提供データ!$T$1,【データ入力】集計用!$C16,0)</f>
        <v>0</v>
      </c>
      <c r="J16" s="24">
        <f ca="1">OFFSET(提供データ!$U$1,【データ入力】集計用!$C16,0)</f>
        <v>0</v>
      </c>
      <c r="K16" s="93" t="str">
        <f ca="1">IF(OFFSET(提供データ!$BA$1,【データ入力】集計用!$C16,0)="服薬なし","未受診者","投薬あり")</f>
        <v>投薬あり</v>
      </c>
      <c r="L16" s="94">
        <f ca="1">OFFSET(提供データ!$AC$1,【データ入力】集計用!$C16,0)</f>
        <v>0</v>
      </c>
      <c r="M16" s="93" t="str">
        <f ca="1">IF(OFFSET(提供データ!$BB$1,【データ入力】集計用!$C16,0)="服薬なし","未受診者","")</f>
        <v/>
      </c>
      <c r="N16" s="17"/>
      <c r="O16" s="78"/>
      <c r="P16" s="83" t="str">
        <f t="shared" ca="1" si="0"/>
        <v/>
      </c>
      <c r="Q16" s="84" t="str">
        <f t="shared" ca="1" si="1"/>
        <v/>
      </c>
      <c r="R16" s="84" t="str">
        <f ca="1">IF(AND(OFFSET(提供データ!$AC$1,【データ入力】集計用!$C16,0)&gt;=6.5,OFFSET(提供データ!$BB$1,【データ入力】集計用!$C16,0)="服薬なし",OFFSET(提供データ!$AG$1,【データ入力】集計用!$C16,0)&lt;&gt;"－"),"腎症","")</f>
        <v/>
      </c>
      <c r="S16" s="63"/>
      <c r="T16" s="51"/>
      <c r="U16" s="51"/>
      <c r="V16" s="64"/>
      <c r="W16" s="51"/>
      <c r="X16" s="51"/>
      <c r="Y16" s="51"/>
      <c r="Z16" s="64"/>
      <c r="AA16" s="65"/>
      <c r="AB16" s="51"/>
      <c r="AC16" s="66"/>
      <c r="AD16" s="67"/>
      <c r="AE16" s="51"/>
      <c r="AF16" s="51"/>
      <c r="AG16" s="51"/>
      <c r="AH16" s="66"/>
      <c r="AI16" s="51"/>
      <c r="AJ16" s="51"/>
      <c r="AK16" s="51"/>
      <c r="AL16" s="66"/>
      <c r="AM16" s="51"/>
      <c r="AN16" s="51"/>
      <c r="AO16" s="51"/>
      <c r="AP16" s="109"/>
      <c r="AQ16" s="109"/>
      <c r="AR16" s="10"/>
    </row>
    <row r="17" spans="1:44" s="3" customFormat="1" ht="31.5" customHeight="1">
      <c r="A17" s="17" t="str">
        <f ca="1">OFFSET(提供データ!$A$1,【データ入力】集計用!$C17,0)&amp;""</f>
        <v/>
      </c>
      <c r="B17" s="17" t="str">
        <f ca="1">OFFSET(提供データ!$B$1,【データ入力】集計用!$C17,0)&amp;""</f>
        <v/>
      </c>
      <c r="C17" s="2">
        <v>7</v>
      </c>
      <c r="D17" s="17" t="str">
        <f ca="1">OFFSET(提供データ!$D$1,【データ入力】集計用!$C17,0)&amp;""</f>
        <v/>
      </c>
      <c r="E17" s="17" t="str">
        <f ca="1">OFFSET(提供データ!$F$1,【データ入力】集計用!$C17,0)&amp;""</f>
        <v/>
      </c>
      <c r="F17" s="17" t="str">
        <f ca="1">OFFSET(提供データ!$E$1,【データ入力】集計用!$C17,0)&amp;""</f>
        <v/>
      </c>
      <c r="G17" s="17" t="str">
        <f ca="1">OFFSET(提供データ!$S$1,【データ入力】集計用!$C17,0)&amp;""</f>
        <v/>
      </c>
      <c r="H17" s="17" t="str">
        <f ca="1">OFFSET(提供データ!$R$1,【データ入力】集計用!$C17,0)&amp;""</f>
        <v/>
      </c>
      <c r="I17" s="24">
        <f ca="1">OFFSET(提供データ!$T$1,【データ入力】集計用!$C17,0)</f>
        <v>0</v>
      </c>
      <c r="J17" s="24">
        <f ca="1">OFFSET(提供データ!$U$1,【データ入力】集計用!$C17,0)</f>
        <v>0</v>
      </c>
      <c r="K17" s="93" t="str">
        <f ca="1">IF(OFFSET(提供データ!$BA$1,【データ入力】集計用!$C17,0)="服薬なし","未受診者","投薬あり")</f>
        <v>投薬あり</v>
      </c>
      <c r="L17" s="94">
        <f ca="1">OFFSET(提供データ!$AC$1,【データ入力】集計用!$C17,0)</f>
        <v>0</v>
      </c>
      <c r="M17" s="93" t="str">
        <f ca="1">IF(OFFSET(提供データ!$BB$1,【データ入力】集計用!$C17,0)="服薬なし","未受診者","")</f>
        <v/>
      </c>
      <c r="N17" s="17"/>
      <c r="O17" s="78"/>
      <c r="P17" s="83" t="str">
        <f t="shared" ca="1" si="0"/>
        <v/>
      </c>
      <c r="Q17" s="84" t="str">
        <f t="shared" ca="1" si="1"/>
        <v/>
      </c>
      <c r="R17" s="84" t="str">
        <f ca="1">IF(AND(OFFSET(提供データ!$AC$1,【データ入力】集計用!$C17,0)&gt;=6.5,OFFSET(提供データ!$BB$1,【データ入力】集計用!$C17,0)="服薬なし",OFFSET(提供データ!$AG$1,【データ入力】集計用!$C17,0)&lt;&gt;"－"),"腎症","")</f>
        <v/>
      </c>
      <c r="S17" s="63"/>
      <c r="T17" s="51"/>
      <c r="U17" s="51"/>
      <c r="V17" s="64"/>
      <c r="W17" s="66"/>
      <c r="X17" s="51"/>
      <c r="Y17" s="65"/>
      <c r="Z17" s="64"/>
      <c r="AA17" s="65"/>
      <c r="AB17" s="51"/>
      <c r="AC17" s="65"/>
      <c r="AD17" s="68"/>
      <c r="AE17" s="51"/>
      <c r="AF17" s="51"/>
      <c r="AG17" s="51"/>
      <c r="AH17" s="51"/>
      <c r="AI17" s="51"/>
      <c r="AJ17" s="51"/>
      <c r="AK17" s="51"/>
      <c r="AL17" s="51"/>
      <c r="AM17" s="51"/>
      <c r="AN17" s="51"/>
      <c r="AO17" s="51"/>
      <c r="AP17" s="109"/>
      <c r="AQ17" s="109"/>
      <c r="AR17" s="10"/>
    </row>
    <row r="18" spans="1:44" s="3" customFormat="1" ht="31.5" customHeight="1">
      <c r="A18" s="17" t="str">
        <f ca="1">OFFSET(提供データ!$A$1,【データ入力】集計用!$C18,0)&amp;""</f>
        <v/>
      </c>
      <c r="B18" s="17" t="str">
        <f ca="1">OFFSET(提供データ!$B$1,【データ入力】集計用!$C18,0)&amp;""</f>
        <v/>
      </c>
      <c r="C18" s="2">
        <v>8</v>
      </c>
      <c r="D18" s="17" t="str">
        <f ca="1">OFFSET(提供データ!$D$1,【データ入力】集計用!$C18,0)&amp;""</f>
        <v/>
      </c>
      <c r="E18" s="17" t="str">
        <f ca="1">OFFSET(提供データ!$F$1,【データ入力】集計用!$C18,0)&amp;""</f>
        <v/>
      </c>
      <c r="F18" s="17" t="str">
        <f ca="1">OFFSET(提供データ!$E$1,【データ入力】集計用!$C18,0)&amp;""</f>
        <v/>
      </c>
      <c r="G18" s="17" t="str">
        <f ca="1">OFFSET(提供データ!$S$1,【データ入力】集計用!$C18,0)&amp;""</f>
        <v/>
      </c>
      <c r="H18" s="17" t="str">
        <f ca="1">OFFSET(提供データ!$R$1,【データ入力】集計用!$C18,0)&amp;""</f>
        <v/>
      </c>
      <c r="I18" s="24">
        <f ca="1">OFFSET(提供データ!$T$1,【データ入力】集計用!$C18,0)</f>
        <v>0</v>
      </c>
      <c r="J18" s="24">
        <f ca="1">OFFSET(提供データ!$U$1,【データ入力】集計用!$C18,0)</f>
        <v>0</v>
      </c>
      <c r="K18" s="93" t="str">
        <f ca="1">IF(OFFSET(提供データ!$BA$1,【データ入力】集計用!$C18,0)="服薬なし","未受診者","投薬あり")</f>
        <v>投薬あり</v>
      </c>
      <c r="L18" s="94">
        <f ca="1">OFFSET(提供データ!$AC$1,【データ入力】集計用!$C18,0)</f>
        <v>0</v>
      </c>
      <c r="M18" s="93" t="str">
        <f ca="1">IF(OFFSET(提供データ!$BB$1,【データ入力】集計用!$C18,0)="服薬なし","未受診者","")</f>
        <v/>
      </c>
      <c r="N18" s="17"/>
      <c r="O18" s="78"/>
      <c r="P18" s="83" t="str">
        <f t="shared" ca="1" si="0"/>
        <v/>
      </c>
      <c r="Q18" s="84" t="str">
        <f t="shared" ca="1" si="1"/>
        <v/>
      </c>
      <c r="R18" s="84" t="str">
        <f ca="1">IF(AND(OFFSET(提供データ!$AC$1,【データ入力】集計用!$C18,0)&gt;=6.5,OFFSET(提供データ!$BB$1,【データ入力】集計用!$C18,0)="服薬なし",OFFSET(提供データ!$AG$1,【データ入力】集計用!$C18,0)&lt;&gt;"－"),"腎症","")</f>
        <v/>
      </c>
      <c r="S18" s="63"/>
      <c r="T18" s="51"/>
      <c r="U18" s="51"/>
      <c r="V18" s="64"/>
      <c r="W18" s="65"/>
      <c r="X18" s="51"/>
      <c r="Y18" s="65"/>
      <c r="Z18" s="64"/>
      <c r="AA18" s="65"/>
      <c r="AB18" s="51"/>
      <c r="AC18" s="65"/>
      <c r="AD18" s="68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  <c r="AP18" s="109"/>
      <c r="AQ18" s="109"/>
      <c r="AR18" s="10"/>
    </row>
    <row r="19" spans="1:44" s="3" customFormat="1" ht="31.5" customHeight="1">
      <c r="A19" s="17" t="str">
        <f ca="1">OFFSET(提供データ!$A$1,【データ入力】集計用!$C19,0)&amp;""</f>
        <v/>
      </c>
      <c r="B19" s="17" t="str">
        <f ca="1">OFFSET(提供データ!$B$1,【データ入力】集計用!$C19,0)&amp;""</f>
        <v/>
      </c>
      <c r="C19" s="2">
        <v>9</v>
      </c>
      <c r="D19" s="17" t="str">
        <f ca="1">OFFSET(提供データ!$D$1,【データ入力】集計用!$C19,0)&amp;""</f>
        <v/>
      </c>
      <c r="E19" s="17" t="str">
        <f ca="1">OFFSET(提供データ!$F$1,【データ入力】集計用!$C19,0)&amp;""</f>
        <v/>
      </c>
      <c r="F19" s="17" t="str">
        <f ca="1">OFFSET(提供データ!$E$1,【データ入力】集計用!$C19,0)&amp;""</f>
        <v/>
      </c>
      <c r="G19" s="17" t="str">
        <f ca="1">OFFSET(提供データ!$S$1,【データ入力】集計用!$C19,0)&amp;""</f>
        <v/>
      </c>
      <c r="H19" s="17" t="str">
        <f ca="1">OFFSET(提供データ!$R$1,【データ入力】集計用!$C19,0)&amp;""</f>
        <v/>
      </c>
      <c r="I19" s="24">
        <f ca="1">OFFSET(提供データ!$T$1,【データ入力】集計用!$C19,0)</f>
        <v>0</v>
      </c>
      <c r="J19" s="24">
        <f ca="1">OFFSET(提供データ!$U$1,【データ入力】集計用!$C19,0)</f>
        <v>0</v>
      </c>
      <c r="K19" s="93" t="str">
        <f ca="1">IF(OFFSET(提供データ!$BA$1,【データ入力】集計用!$C19,0)="服薬なし","未受診者","投薬あり")</f>
        <v>投薬あり</v>
      </c>
      <c r="L19" s="94">
        <f ca="1">OFFSET(提供データ!$AC$1,【データ入力】集計用!$C19,0)</f>
        <v>0</v>
      </c>
      <c r="M19" s="93" t="str">
        <f ca="1">IF(OFFSET(提供データ!$BB$1,【データ入力】集計用!$C19,0)="服薬なし","未受診者","")</f>
        <v/>
      </c>
      <c r="N19" s="17"/>
      <c r="O19" s="78"/>
      <c r="P19" s="83" t="str">
        <f t="shared" ca="1" si="0"/>
        <v/>
      </c>
      <c r="Q19" s="84" t="str">
        <f t="shared" ca="1" si="1"/>
        <v/>
      </c>
      <c r="R19" s="84" t="str">
        <f ca="1">IF(AND(OFFSET(提供データ!$AC$1,【データ入力】集計用!$C19,0)&gt;=6.5,OFFSET(提供データ!$BB$1,【データ入力】集計用!$C19,0)="服薬なし",OFFSET(提供データ!$AG$1,【データ入力】集計用!$C19,0)&lt;&gt;"－"),"腎症","")</f>
        <v/>
      </c>
      <c r="S19" s="63"/>
      <c r="T19" s="51"/>
      <c r="U19" s="51"/>
      <c r="V19" s="64"/>
      <c r="W19" s="66"/>
      <c r="X19" s="51"/>
      <c r="Y19" s="65"/>
      <c r="Z19" s="64"/>
      <c r="AA19" s="65"/>
      <c r="AB19" s="51"/>
      <c r="AC19" s="65"/>
      <c r="AD19" s="68"/>
      <c r="AE19" s="51"/>
      <c r="AF19" s="51"/>
      <c r="AG19" s="51"/>
      <c r="AH19" s="51"/>
      <c r="AI19" s="51"/>
      <c r="AJ19" s="51"/>
      <c r="AK19" s="51"/>
      <c r="AL19" s="51"/>
      <c r="AM19" s="51"/>
      <c r="AN19" s="51"/>
      <c r="AO19" s="51"/>
      <c r="AP19" s="109"/>
      <c r="AQ19" s="109"/>
      <c r="AR19" s="10"/>
    </row>
    <row r="20" spans="1:44" s="3" customFormat="1" ht="31.5" customHeight="1">
      <c r="A20" s="17" t="str">
        <f ca="1">OFFSET(提供データ!$A$1,【データ入力】集計用!$C20,0)&amp;""</f>
        <v/>
      </c>
      <c r="B20" s="17" t="str">
        <f ca="1">OFFSET(提供データ!$B$1,【データ入力】集計用!$C20,0)&amp;""</f>
        <v/>
      </c>
      <c r="C20" s="2">
        <v>10</v>
      </c>
      <c r="D20" s="17" t="str">
        <f ca="1">OFFSET(提供データ!$D$1,【データ入力】集計用!$C20,0)&amp;""</f>
        <v/>
      </c>
      <c r="E20" s="17" t="str">
        <f ca="1">OFFSET(提供データ!$F$1,【データ入力】集計用!$C20,0)&amp;""</f>
        <v/>
      </c>
      <c r="F20" s="17" t="str">
        <f ca="1">OFFSET(提供データ!$E$1,【データ入力】集計用!$C20,0)&amp;""</f>
        <v/>
      </c>
      <c r="G20" s="17" t="str">
        <f ca="1">OFFSET(提供データ!$S$1,【データ入力】集計用!$C20,0)&amp;""</f>
        <v/>
      </c>
      <c r="H20" s="17" t="str">
        <f ca="1">OFFSET(提供データ!$R$1,【データ入力】集計用!$C20,0)&amp;""</f>
        <v/>
      </c>
      <c r="I20" s="24">
        <f ca="1">OFFSET(提供データ!$T$1,【データ入力】集計用!$C20,0)</f>
        <v>0</v>
      </c>
      <c r="J20" s="24">
        <f ca="1">OFFSET(提供データ!$U$1,【データ入力】集計用!$C20,0)</f>
        <v>0</v>
      </c>
      <c r="K20" s="93" t="str">
        <f ca="1">IF(OFFSET(提供データ!$BA$1,【データ入力】集計用!$C20,0)="服薬なし","未受診者","投薬あり")</f>
        <v>投薬あり</v>
      </c>
      <c r="L20" s="94">
        <f ca="1">OFFSET(提供データ!$AC$1,【データ入力】集計用!$C20,0)</f>
        <v>0</v>
      </c>
      <c r="M20" s="93" t="str">
        <f ca="1">IF(OFFSET(提供データ!$BB$1,【データ入力】集計用!$C20,0)="服薬なし","未受診者","")</f>
        <v/>
      </c>
      <c r="N20" s="17"/>
      <c r="O20" s="78"/>
      <c r="P20" s="83" t="str">
        <f t="shared" ca="1" si="0"/>
        <v/>
      </c>
      <c r="Q20" s="84" t="str">
        <f t="shared" ca="1" si="1"/>
        <v/>
      </c>
      <c r="R20" s="84" t="str">
        <f ca="1">IF(AND(OFFSET(提供データ!$AC$1,【データ入力】集計用!$C20,0)&gt;=6.5,OFFSET(提供データ!$BB$1,【データ入力】集計用!$C20,0)="服薬なし",OFFSET(提供データ!$AG$1,【データ入力】集計用!$C20,0)&lt;&gt;"－"),"腎症","")</f>
        <v/>
      </c>
      <c r="S20" s="63"/>
      <c r="T20" s="51"/>
      <c r="U20" s="51"/>
      <c r="V20" s="64"/>
      <c r="W20" s="65"/>
      <c r="X20" s="51"/>
      <c r="Y20" s="66"/>
      <c r="Z20" s="64"/>
      <c r="AA20" s="65"/>
      <c r="AB20" s="51"/>
      <c r="AC20" s="65"/>
      <c r="AD20" s="68"/>
      <c r="AE20" s="51"/>
      <c r="AF20" s="51"/>
      <c r="AG20" s="51"/>
      <c r="AH20" s="51"/>
      <c r="AI20" s="51"/>
      <c r="AJ20" s="51"/>
      <c r="AK20" s="51"/>
      <c r="AL20" s="51"/>
      <c r="AM20" s="51"/>
      <c r="AN20" s="51"/>
      <c r="AO20" s="51"/>
      <c r="AP20" s="109"/>
      <c r="AQ20" s="109"/>
      <c r="AR20" s="10"/>
    </row>
    <row r="21" spans="1:44" s="3" customFormat="1" ht="31.5" customHeight="1">
      <c r="A21" s="17" t="str">
        <f ca="1">OFFSET(提供データ!$A$1,【データ入力】集計用!$C21,0)&amp;""</f>
        <v/>
      </c>
      <c r="B21" s="17" t="str">
        <f ca="1">OFFSET(提供データ!$B$1,【データ入力】集計用!$C21,0)&amp;""</f>
        <v/>
      </c>
      <c r="C21" s="2">
        <v>11</v>
      </c>
      <c r="D21" s="17" t="str">
        <f ca="1">OFFSET(提供データ!$D$1,【データ入力】集計用!$C21,0)&amp;""</f>
        <v/>
      </c>
      <c r="E21" s="17" t="str">
        <f ca="1">OFFSET(提供データ!$F$1,【データ入力】集計用!$C21,0)&amp;""</f>
        <v/>
      </c>
      <c r="F21" s="17" t="str">
        <f ca="1">OFFSET(提供データ!$E$1,【データ入力】集計用!$C21,0)&amp;""</f>
        <v/>
      </c>
      <c r="G21" s="17" t="str">
        <f ca="1">OFFSET(提供データ!$S$1,【データ入力】集計用!$C21,0)&amp;""</f>
        <v/>
      </c>
      <c r="H21" s="17" t="str">
        <f ca="1">OFFSET(提供データ!$R$1,【データ入力】集計用!$C21,0)&amp;""</f>
        <v/>
      </c>
      <c r="I21" s="24">
        <f ca="1">OFFSET(提供データ!$T$1,【データ入力】集計用!$C21,0)</f>
        <v>0</v>
      </c>
      <c r="J21" s="24">
        <f ca="1">OFFSET(提供データ!$U$1,【データ入力】集計用!$C21,0)</f>
        <v>0</v>
      </c>
      <c r="K21" s="93" t="str">
        <f ca="1">IF(OFFSET(提供データ!$BA$1,【データ入力】集計用!$C21,0)="服薬なし","未受診者","投薬あり")</f>
        <v>投薬あり</v>
      </c>
      <c r="L21" s="94">
        <f ca="1">OFFSET(提供データ!$AC$1,【データ入力】集計用!$C21,0)</f>
        <v>0</v>
      </c>
      <c r="M21" s="93" t="str">
        <f ca="1">IF(OFFSET(提供データ!$BB$1,【データ入力】集計用!$C21,0)="服薬なし","未受診者","")</f>
        <v/>
      </c>
      <c r="N21" s="17"/>
      <c r="O21" s="78"/>
      <c r="P21" s="83" t="str">
        <f t="shared" ca="1" si="0"/>
        <v/>
      </c>
      <c r="Q21" s="84" t="str">
        <f t="shared" ca="1" si="1"/>
        <v/>
      </c>
      <c r="R21" s="84" t="str">
        <f ca="1">IF(AND(OFFSET(提供データ!$AC$1,【データ入力】集計用!$C21,0)&gt;=6.5,OFFSET(提供データ!$BB$1,【データ入力】集計用!$C21,0)="服薬なし",OFFSET(提供データ!$AG$1,【データ入力】集計用!$C21,0)&lt;&gt;"－"),"腎症","")</f>
        <v/>
      </c>
      <c r="S21" s="63"/>
      <c r="T21" s="51"/>
      <c r="U21" s="51"/>
      <c r="V21" s="64"/>
      <c r="W21" s="65"/>
      <c r="X21" s="51"/>
      <c r="Y21" s="65"/>
      <c r="Z21" s="64"/>
      <c r="AA21" s="65"/>
      <c r="AB21" s="51"/>
      <c r="AC21" s="65"/>
      <c r="AD21" s="69"/>
      <c r="AE21" s="51"/>
      <c r="AF21" s="51"/>
      <c r="AG21" s="51"/>
      <c r="AH21" s="51"/>
      <c r="AI21" s="51"/>
      <c r="AJ21" s="51"/>
      <c r="AK21" s="51"/>
      <c r="AL21" s="51"/>
      <c r="AM21" s="51"/>
      <c r="AN21" s="51"/>
      <c r="AO21" s="51"/>
      <c r="AP21" s="109"/>
      <c r="AQ21" s="109"/>
      <c r="AR21" s="10"/>
    </row>
    <row r="22" spans="1:44" s="3" customFormat="1" ht="31.5" customHeight="1">
      <c r="A22" s="17" t="str">
        <f ca="1">OFFSET(提供データ!$A$1,【データ入力】集計用!$C22,0)&amp;""</f>
        <v/>
      </c>
      <c r="B22" s="17" t="str">
        <f ca="1">OFFSET(提供データ!$B$1,【データ入力】集計用!$C22,0)&amp;""</f>
        <v/>
      </c>
      <c r="C22" s="2">
        <v>12</v>
      </c>
      <c r="D22" s="17" t="str">
        <f ca="1">OFFSET(提供データ!$D$1,【データ入力】集計用!$C22,0)&amp;""</f>
        <v/>
      </c>
      <c r="E22" s="17" t="str">
        <f ca="1">OFFSET(提供データ!$F$1,【データ入力】集計用!$C22,0)&amp;""</f>
        <v/>
      </c>
      <c r="F22" s="17" t="str">
        <f ca="1">OFFSET(提供データ!$E$1,【データ入力】集計用!$C22,0)&amp;""</f>
        <v/>
      </c>
      <c r="G22" s="17" t="str">
        <f ca="1">OFFSET(提供データ!$S$1,【データ入力】集計用!$C22,0)&amp;""</f>
        <v/>
      </c>
      <c r="H22" s="17" t="str">
        <f ca="1">OFFSET(提供データ!$R$1,【データ入力】集計用!$C22,0)&amp;""</f>
        <v/>
      </c>
      <c r="I22" s="24">
        <f ca="1">OFFSET(提供データ!$T$1,【データ入力】集計用!$C22,0)</f>
        <v>0</v>
      </c>
      <c r="J22" s="24">
        <f ca="1">OFFSET(提供データ!$U$1,【データ入力】集計用!$C22,0)</f>
        <v>0</v>
      </c>
      <c r="K22" s="93" t="str">
        <f ca="1">IF(OFFSET(提供データ!$BA$1,【データ入力】集計用!$C22,0)="服薬なし","未受診者","投薬あり")</f>
        <v>投薬あり</v>
      </c>
      <c r="L22" s="94">
        <f ca="1">OFFSET(提供データ!$AC$1,【データ入力】集計用!$C22,0)</f>
        <v>0</v>
      </c>
      <c r="M22" s="93" t="str">
        <f ca="1">IF(OFFSET(提供データ!$BB$1,【データ入力】集計用!$C22,0)="服薬なし","未受診者","")</f>
        <v/>
      </c>
      <c r="N22" s="17"/>
      <c r="O22" s="78"/>
      <c r="P22" s="83" t="str">
        <f t="shared" ca="1" si="0"/>
        <v/>
      </c>
      <c r="Q22" s="84" t="str">
        <f t="shared" ca="1" si="1"/>
        <v/>
      </c>
      <c r="R22" s="84" t="str">
        <f ca="1">IF(AND(OFFSET(提供データ!$AC$1,【データ入力】集計用!$C22,0)&gt;=6.5,OFFSET(提供データ!$BB$1,【データ入力】集計用!$C22,0)="服薬なし",OFFSET(提供データ!$AG$1,【データ入力】集計用!$C22,0)&lt;&gt;"－"),"腎症","")</f>
        <v/>
      </c>
      <c r="S22" s="63"/>
      <c r="T22" s="51"/>
      <c r="U22" s="51"/>
      <c r="V22" s="64"/>
      <c r="W22" s="65"/>
      <c r="X22" s="51"/>
      <c r="Y22" s="65"/>
      <c r="Z22" s="64"/>
      <c r="AA22" s="65"/>
      <c r="AB22" s="51"/>
      <c r="AC22" s="65"/>
      <c r="AD22" s="69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109"/>
      <c r="AQ22" s="109"/>
      <c r="AR22" s="10"/>
    </row>
    <row r="23" spans="1:44" s="3" customFormat="1" ht="31.5" customHeight="1">
      <c r="A23" s="17" t="str">
        <f ca="1">OFFSET(提供データ!$A$1,【データ入力】集計用!$C23,0)&amp;""</f>
        <v/>
      </c>
      <c r="B23" s="17" t="str">
        <f ca="1">OFFSET(提供データ!$B$1,【データ入力】集計用!$C23,0)&amp;""</f>
        <v/>
      </c>
      <c r="C23" s="2">
        <v>13</v>
      </c>
      <c r="D23" s="17" t="str">
        <f ca="1">OFFSET(提供データ!$D$1,【データ入力】集計用!$C23,0)&amp;""</f>
        <v/>
      </c>
      <c r="E23" s="17" t="str">
        <f ca="1">OFFSET(提供データ!$F$1,【データ入力】集計用!$C23,0)&amp;""</f>
        <v/>
      </c>
      <c r="F23" s="17" t="str">
        <f ca="1">OFFSET(提供データ!$E$1,【データ入力】集計用!$C23,0)&amp;""</f>
        <v/>
      </c>
      <c r="G23" s="17" t="str">
        <f ca="1">OFFSET(提供データ!$S$1,【データ入力】集計用!$C23,0)&amp;""</f>
        <v/>
      </c>
      <c r="H23" s="17" t="str">
        <f ca="1">OFFSET(提供データ!$R$1,【データ入力】集計用!$C23,0)&amp;""</f>
        <v/>
      </c>
      <c r="I23" s="24">
        <f ca="1">OFFSET(提供データ!$T$1,【データ入力】集計用!$C23,0)</f>
        <v>0</v>
      </c>
      <c r="J23" s="24">
        <f ca="1">OFFSET(提供データ!$U$1,【データ入力】集計用!$C23,0)</f>
        <v>0</v>
      </c>
      <c r="K23" s="93" t="str">
        <f ca="1">IF(OFFSET(提供データ!$BA$1,【データ入力】集計用!$C23,0)="服薬なし","未受診者","投薬あり")</f>
        <v>投薬あり</v>
      </c>
      <c r="L23" s="94">
        <f ca="1">OFFSET(提供データ!$AC$1,【データ入力】集計用!$C23,0)</f>
        <v>0</v>
      </c>
      <c r="M23" s="93" t="str">
        <f ca="1">IF(OFFSET(提供データ!$BB$1,【データ入力】集計用!$C23,0)="服薬なし","未受診者","")</f>
        <v/>
      </c>
      <c r="N23" s="17"/>
      <c r="O23" s="78"/>
      <c r="P23" s="83" t="str">
        <f t="shared" ca="1" si="0"/>
        <v/>
      </c>
      <c r="Q23" s="84" t="str">
        <f t="shared" ca="1" si="1"/>
        <v/>
      </c>
      <c r="R23" s="84" t="str">
        <f ca="1">IF(AND(OFFSET(提供データ!$AC$1,【データ入力】集計用!$C23,0)&gt;=6.5,OFFSET(提供データ!$BB$1,【データ入力】集計用!$C23,0)="服薬なし",OFFSET(提供データ!$AG$1,【データ入力】集計用!$C23,0)&lt;&gt;"－"),"腎症","")</f>
        <v/>
      </c>
      <c r="S23" s="63"/>
      <c r="T23" s="51"/>
      <c r="U23" s="51"/>
      <c r="V23" s="64"/>
      <c r="W23" s="65"/>
      <c r="X23" s="51"/>
      <c r="Y23" s="65"/>
      <c r="Z23" s="64"/>
      <c r="AA23" s="65"/>
      <c r="AB23" s="51"/>
      <c r="AC23" s="65"/>
      <c r="AD23" s="69"/>
      <c r="AE23" s="51"/>
      <c r="AF23" s="51"/>
      <c r="AG23" s="51"/>
      <c r="AH23" s="51"/>
      <c r="AI23" s="51"/>
      <c r="AJ23" s="51"/>
      <c r="AK23" s="51"/>
      <c r="AL23" s="51"/>
      <c r="AM23" s="51"/>
      <c r="AN23" s="51"/>
      <c r="AO23" s="51"/>
      <c r="AP23" s="109"/>
      <c r="AQ23" s="109"/>
      <c r="AR23" s="10"/>
    </row>
    <row r="24" spans="1:44" s="3" customFormat="1" ht="31.5" customHeight="1">
      <c r="A24" s="17" t="str">
        <f ca="1">OFFSET(提供データ!$A$1,【データ入力】集計用!$C24,0)&amp;""</f>
        <v/>
      </c>
      <c r="B24" s="17" t="str">
        <f ca="1">OFFSET(提供データ!$B$1,【データ入力】集計用!$C24,0)&amp;""</f>
        <v/>
      </c>
      <c r="C24" s="2">
        <v>14</v>
      </c>
      <c r="D24" s="17" t="str">
        <f ca="1">OFFSET(提供データ!$D$1,【データ入力】集計用!$C24,0)&amp;""</f>
        <v/>
      </c>
      <c r="E24" s="17" t="str">
        <f ca="1">OFFSET(提供データ!$F$1,【データ入力】集計用!$C24,0)&amp;""</f>
        <v/>
      </c>
      <c r="F24" s="17" t="str">
        <f ca="1">OFFSET(提供データ!$E$1,【データ入力】集計用!$C24,0)&amp;""</f>
        <v/>
      </c>
      <c r="G24" s="17" t="str">
        <f ca="1">OFFSET(提供データ!$S$1,【データ入力】集計用!$C24,0)&amp;""</f>
        <v/>
      </c>
      <c r="H24" s="17" t="str">
        <f ca="1">OFFSET(提供データ!$R$1,【データ入力】集計用!$C24,0)&amp;""</f>
        <v/>
      </c>
      <c r="I24" s="24">
        <f ca="1">OFFSET(提供データ!$T$1,【データ入力】集計用!$C24,0)</f>
        <v>0</v>
      </c>
      <c r="J24" s="24">
        <f ca="1">OFFSET(提供データ!$U$1,【データ入力】集計用!$C24,0)</f>
        <v>0</v>
      </c>
      <c r="K24" s="93" t="str">
        <f ca="1">IF(OFFSET(提供データ!$BA$1,【データ入力】集計用!$C24,0)="服薬なし","未受診者","投薬あり")</f>
        <v>投薬あり</v>
      </c>
      <c r="L24" s="94">
        <f ca="1">OFFSET(提供データ!$AC$1,【データ入力】集計用!$C24,0)</f>
        <v>0</v>
      </c>
      <c r="M24" s="93" t="str">
        <f ca="1">IF(OFFSET(提供データ!$BB$1,【データ入力】集計用!$C24,0)="服薬なし","未受診者","")</f>
        <v/>
      </c>
      <c r="N24" s="17"/>
      <c r="O24" s="78"/>
      <c r="P24" s="83" t="str">
        <f t="shared" ca="1" si="0"/>
        <v/>
      </c>
      <c r="Q24" s="84" t="str">
        <f t="shared" ca="1" si="1"/>
        <v/>
      </c>
      <c r="R24" s="84" t="str">
        <f ca="1">IF(AND(OFFSET(提供データ!$AC$1,【データ入力】集計用!$C24,0)&gt;=6.5,OFFSET(提供データ!$BB$1,【データ入力】集計用!$C24,0)="服薬なし",OFFSET(提供データ!$AG$1,【データ入力】集計用!$C24,0)&lt;&gt;"－"),"腎症","")</f>
        <v/>
      </c>
      <c r="S24" s="63"/>
      <c r="T24" s="51"/>
      <c r="U24" s="51"/>
      <c r="V24" s="64"/>
      <c r="W24" s="65"/>
      <c r="X24" s="51"/>
      <c r="Y24" s="65"/>
      <c r="Z24" s="64"/>
      <c r="AA24" s="65"/>
      <c r="AB24" s="51"/>
      <c r="AC24" s="65"/>
      <c r="AD24" s="69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109"/>
      <c r="AQ24" s="109"/>
      <c r="AR24" s="10"/>
    </row>
    <row r="25" spans="1:44" s="3" customFormat="1" ht="31.5" customHeight="1">
      <c r="A25" s="17" t="str">
        <f ca="1">OFFSET(提供データ!$A$1,【データ入力】集計用!$C25,0)&amp;""</f>
        <v/>
      </c>
      <c r="B25" s="17" t="str">
        <f ca="1">OFFSET(提供データ!$B$1,【データ入力】集計用!$C25,0)&amp;""</f>
        <v/>
      </c>
      <c r="C25" s="2">
        <v>15</v>
      </c>
      <c r="D25" s="17" t="str">
        <f ca="1">OFFSET(提供データ!$D$1,【データ入力】集計用!$C25,0)&amp;""</f>
        <v/>
      </c>
      <c r="E25" s="17" t="str">
        <f ca="1">OFFSET(提供データ!$F$1,【データ入力】集計用!$C25,0)&amp;""</f>
        <v/>
      </c>
      <c r="F25" s="17" t="str">
        <f ca="1">OFFSET(提供データ!$E$1,【データ入力】集計用!$C25,0)&amp;""</f>
        <v/>
      </c>
      <c r="G25" s="17" t="str">
        <f ca="1">OFFSET(提供データ!$S$1,【データ入力】集計用!$C25,0)&amp;""</f>
        <v/>
      </c>
      <c r="H25" s="17" t="str">
        <f ca="1">OFFSET(提供データ!$R$1,【データ入力】集計用!$C25,0)&amp;""</f>
        <v/>
      </c>
      <c r="I25" s="24">
        <f ca="1">OFFSET(提供データ!$T$1,【データ入力】集計用!$C25,0)</f>
        <v>0</v>
      </c>
      <c r="J25" s="24">
        <f ca="1">OFFSET(提供データ!$U$1,【データ入力】集計用!$C25,0)</f>
        <v>0</v>
      </c>
      <c r="K25" s="93" t="str">
        <f ca="1">IF(OFFSET(提供データ!$BA$1,【データ入力】集計用!$C25,0)="服薬なし","未受診者","投薬あり")</f>
        <v>投薬あり</v>
      </c>
      <c r="L25" s="94">
        <f ca="1">OFFSET(提供データ!$AC$1,【データ入力】集計用!$C25,0)</f>
        <v>0</v>
      </c>
      <c r="M25" s="93" t="str">
        <f ca="1">IF(OFFSET(提供データ!$BB$1,【データ入力】集計用!$C25,0)="服薬なし","未受診者","")</f>
        <v/>
      </c>
      <c r="N25" s="17"/>
      <c r="O25" s="78"/>
      <c r="P25" s="83" t="str">
        <f t="shared" ca="1" si="0"/>
        <v/>
      </c>
      <c r="Q25" s="84" t="str">
        <f t="shared" ca="1" si="1"/>
        <v/>
      </c>
      <c r="R25" s="84" t="str">
        <f ca="1">IF(AND(OFFSET(提供データ!$AC$1,【データ入力】集計用!$C25,0)&gt;=6.5,OFFSET(提供データ!$BB$1,【データ入力】集計用!$C25,0)="服薬なし",OFFSET(提供データ!$AG$1,【データ入力】集計用!$C25,0)&lt;&gt;"－"),"腎症","")</f>
        <v/>
      </c>
      <c r="S25" s="63"/>
      <c r="T25" s="51"/>
      <c r="U25" s="51"/>
      <c r="V25" s="64"/>
      <c r="W25" s="66"/>
      <c r="X25" s="51"/>
      <c r="Y25" s="65"/>
      <c r="Z25" s="64"/>
      <c r="AA25" s="65"/>
      <c r="AB25" s="51"/>
      <c r="AC25" s="65"/>
      <c r="AD25" s="69"/>
      <c r="AE25" s="51"/>
      <c r="AF25" s="51"/>
      <c r="AG25" s="51"/>
      <c r="AH25" s="51"/>
      <c r="AI25" s="51"/>
      <c r="AJ25" s="51"/>
      <c r="AK25" s="51"/>
      <c r="AL25" s="51"/>
      <c r="AM25" s="51"/>
      <c r="AN25" s="51"/>
      <c r="AO25" s="51"/>
      <c r="AP25" s="109"/>
      <c r="AQ25" s="109"/>
      <c r="AR25" s="10"/>
    </row>
    <row r="26" spans="1:44" s="3" customFormat="1" ht="31.5" customHeight="1">
      <c r="A26" s="17" t="str">
        <f ca="1">OFFSET(提供データ!$A$1,【データ入力】集計用!$C26,0)&amp;""</f>
        <v/>
      </c>
      <c r="B26" s="17" t="str">
        <f ca="1">OFFSET(提供データ!$B$1,【データ入力】集計用!$C26,0)&amp;""</f>
        <v/>
      </c>
      <c r="C26" s="2">
        <v>16</v>
      </c>
      <c r="D26" s="17" t="str">
        <f ca="1">OFFSET(提供データ!$D$1,【データ入力】集計用!$C26,0)&amp;""</f>
        <v/>
      </c>
      <c r="E26" s="17" t="str">
        <f ca="1">OFFSET(提供データ!$F$1,【データ入力】集計用!$C26,0)&amp;""</f>
        <v/>
      </c>
      <c r="F26" s="17" t="str">
        <f ca="1">OFFSET(提供データ!$E$1,【データ入力】集計用!$C26,0)&amp;""</f>
        <v/>
      </c>
      <c r="G26" s="17" t="str">
        <f ca="1">OFFSET(提供データ!$S$1,【データ入力】集計用!$C26,0)&amp;""</f>
        <v/>
      </c>
      <c r="H26" s="17" t="str">
        <f ca="1">OFFSET(提供データ!$R$1,【データ入力】集計用!$C26,0)&amp;""</f>
        <v/>
      </c>
      <c r="I26" s="24">
        <f ca="1">OFFSET(提供データ!$T$1,【データ入力】集計用!$C26,0)</f>
        <v>0</v>
      </c>
      <c r="J26" s="24">
        <f ca="1">OFFSET(提供データ!$U$1,【データ入力】集計用!$C26,0)</f>
        <v>0</v>
      </c>
      <c r="K26" s="93" t="str">
        <f ca="1">IF(OFFSET(提供データ!$BA$1,【データ入力】集計用!$C26,0)="服薬なし","未受診者","投薬あり")</f>
        <v>投薬あり</v>
      </c>
      <c r="L26" s="94">
        <f ca="1">OFFSET(提供データ!$AC$1,【データ入力】集計用!$C26,0)</f>
        <v>0</v>
      </c>
      <c r="M26" s="93" t="str">
        <f ca="1">IF(OFFSET(提供データ!$BB$1,【データ入力】集計用!$C26,0)="服薬なし","未受診者","")</f>
        <v/>
      </c>
      <c r="N26" s="17"/>
      <c r="O26" s="78"/>
      <c r="P26" s="83" t="str">
        <f t="shared" ca="1" si="0"/>
        <v/>
      </c>
      <c r="Q26" s="84" t="str">
        <f t="shared" ca="1" si="1"/>
        <v/>
      </c>
      <c r="R26" s="84" t="str">
        <f ca="1">IF(AND(OFFSET(提供データ!$AC$1,【データ入力】集計用!$C26,0)&gt;=6.5,OFFSET(提供データ!$BB$1,【データ入力】集計用!$C26,0)="服薬なし",OFFSET(提供データ!$AG$1,【データ入力】集計用!$C26,0)&lt;&gt;"－"),"腎症","")</f>
        <v/>
      </c>
      <c r="S26" s="63"/>
      <c r="T26" s="51"/>
      <c r="U26" s="51"/>
      <c r="V26" s="64"/>
      <c r="W26" s="66"/>
      <c r="X26" s="51"/>
      <c r="Y26" s="65"/>
      <c r="Z26" s="64"/>
      <c r="AA26" s="65"/>
      <c r="AB26" s="51"/>
      <c r="AC26" s="65"/>
      <c r="AD26" s="69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109"/>
      <c r="AQ26" s="109"/>
      <c r="AR26" s="10"/>
    </row>
    <row r="27" spans="1:44" s="3" customFormat="1" ht="31.5" customHeight="1">
      <c r="A27" s="17" t="str">
        <f ca="1">OFFSET(提供データ!$A$1,【データ入力】集計用!$C27,0)&amp;""</f>
        <v/>
      </c>
      <c r="B27" s="17" t="str">
        <f ca="1">OFFSET(提供データ!$B$1,【データ入力】集計用!$C27,0)&amp;""</f>
        <v/>
      </c>
      <c r="C27" s="2">
        <v>17</v>
      </c>
      <c r="D27" s="17" t="str">
        <f ca="1">OFFSET(提供データ!$D$1,【データ入力】集計用!$C27,0)&amp;""</f>
        <v/>
      </c>
      <c r="E27" s="17" t="str">
        <f ca="1">OFFSET(提供データ!$F$1,【データ入力】集計用!$C27,0)&amp;""</f>
        <v/>
      </c>
      <c r="F27" s="17" t="str">
        <f ca="1">OFFSET(提供データ!$E$1,【データ入力】集計用!$C27,0)&amp;""</f>
        <v/>
      </c>
      <c r="G27" s="17" t="str">
        <f ca="1">OFFSET(提供データ!$S$1,【データ入力】集計用!$C27,0)&amp;""</f>
        <v/>
      </c>
      <c r="H27" s="17" t="str">
        <f ca="1">OFFSET(提供データ!$R$1,【データ入力】集計用!$C27,0)&amp;""</f>
        <v/>
      </c>
      <c r="I27" s="24">
        <f ca="1">OFFSET(提供データ!$T$1,【データ入力】集計用!$C27,0)</f>
        <v>0</v>
      </c>
      <c r="J27" s="24">
        <f ca="1">OFFSET(提供データ!$U$1,【データ入力】集計用!$C27,0)</f>
        <v>0</v>
      </c>
      <c r="K27" s="93" t="str">
        <f ca="1">IF(OFFSET(提供データ!$BA$1,【データ入力】集計用!$C27,0)="服薬なし","未受診者","投薬あり")</f>
        <v>投薬あり</v>
      </c>
      <c r="L27" s="94">
        <f ca="1">OFFSET(提供データ!$AC$1,【データ入力】集計用!$C27,0)</f>
        <v>0</v>
      </c>
      <c r="M27" s="93" t="str">
        <f ca="1">IF(OFFSET(提供データ!$BB$1,【データ入力】集計用!$C27,0)="服薬なし","未受診者","")</f>
        <v/>
      </c>
      <c r="N27" s="17"/>
      <c r="O27" s="78"/>
      <c r="P27" s="83" t="str">
        <f t="shared" ca="1" si="0"/>
        <v/>
      </c>
      <c r="Q27" s="84" t="str">
        <f t="shared" ca="1" si="1"/>
        <v/>
      </c>
      <c r="R27" s="84" t="str">
        <f ca="1">IF(AND(OFFSET(提供データ!$AC$1,【データ入力】集計用!$C27,0)&gt;=6.5,OFFSET(提供データ!$BB$1,【データ入力】集計用!$C27,0)="服薬なし",OFFSET(提供データ!$AG$1,【データ入力】集計用!$C27,0)&lt;&gt;"－"),"腎症","")</f>
        <v/>
      </c>
      <c r="S27" s="63"/>
      <c r="T27" s="51"/>
      <c r="U27" s="51"/>
      <c r="V27" s="64"/>
      <c r="W27" s="66"/>
      <c r="X27" s="51"/>
      <c r="Y27" s="65"/>
      <c r="Z27" s="64"/>
      <c r="AA27" s="65"/>
      <c r="AB27" s="51"/>
      <c r="AC27" s="65"/>
      <c r="AD27" s="69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109"/>
      <c r="AQ27" s="109"/>
      <c r="AR27" s="10"/>
    </row>
    <row r="28" spans="1:44" s="3" customFormat="1" ht="31.5" customHeight="1">
      <c r="A28" s="17" t="str">
        <f ca="1">OFFSET(提供データ!$A$1,【データ入力】集計用!$C28,0)&amp;""</f>
        <v/>
      </c>
      <c r="B28" s="17" t="str">
        <f ca="1">OFFSET(提供データ!$B$1,【データ入力】集計用!$C28,0)&amp;""</f>
        <v/>
      </c>
      <c r="C28" s="2">
        <v>18</v>
      </c>
      <c r="D28" s="17" t="str">
        <f ca="1">OFFSET(提供データ!$D$1,【データ入力】集計用!$C28,0)&amp;""</f>
        <v/>
      </c>
      <c r="E28" s="17" t="str">
        <f ca="1">OFFSET(提供データ!$F$1,【データ入力】集計用!$C28,0)&amp;""</f>
        <v/>
      </c>
      <c r="F28" s="17" t="str">
        <f ca="1">OFFSET(提供データ!$E$1,【データ入力】集計用!$C28,0)&amp;""</f>
        <v/>
      </c>
      <c r="G28" s="17" t="str">
        <f ca="1">OFFSET(提供データ!$S$1,【データ入力】集計用!$C28,0)&amp;""</f>
        <v/>
      </c>
      <c r="H28" s="17" t="str">
        <f ca="1">OFFSET(提供データ!$R$1,【データ入力】集計用!$C28,0)&amp;""</f>
        <v/>
      </c>
      <c r="I28" s="24">
        <f ca="1">OFFSET(提供データ!$T$1,【データ入力】集計用!$C28,0)</f>
        <v>0</v>
      </c>
      <c r="J28" s="24">
        <f ca="1">OFFSET(提供データ!$U$1,【データ入力】集計用!$C28,0)</f>
        <v>0</v>
      </c>
      <c r="K28" s="93" t="str">
        <f ca="1">IF(OFFSET(提供データ!$BA$1,【データ入力】集計用!$C28,0)="服薬なし","未受診者","投薬あり")</f>
        <v>投薬あり</v>
      </c>
      <c r="L28" s="94">
        <f ca="1">OFFSET(提供データ!$AC$1,【データ入力】集計用!$C28,0)</f>
        <v>0</v>
      </c>
      <c r="M28" s="93" t="str">
        <f ca="1">IF(OFFSET(提供データ!$BB$1,【データ入力】集計用!$C28,0)="服薬なし","未受診者","")</f>
        <v/>
      </c>
      <c r="N28" s="17"/>
      <c r="O28" s="78"/>
      <c r="P28" s="83" t="str">
        <f t="shared" ca="1" si="0"/>
        <v/>
      </c>
      <c r="Q28" s="84" t="str">
        <f t="shared" ca="1" si="1"/>
        <v/>
      </c>
      <c r="R28" s="84" t="str">
        <f ca="1">IF(AND(OFFSET(提供データ!$AC$1,【データ入力】集計用!$C28,0)&gt;=6.5,OFFSET(提供データ!$BB$1,【データ入力】集計用!$C28,0)="服薬なし",OFFSET(提供データ!$AG$1,【データ入力】集計用!$C28,0)&lt;&gt;"－"),"腎症","")</f>
        <v/>
      </c>
      <c r="S28" s="63"/>
      <c r="T28" s="51"/>
      <c r="U28" s="51"/>
      <c r="V28" s="64"/>
      <c r="W28" s="65"/>
      <c r="X28" s="51"/>
      <c r="Y28" s="66"/>
      <c r="Z28" s="64"/>
      <c r="AA28" s="65"/>
      <c r="AB28" s="51"/>
      <c r="AC28" s="65"/>
      <c r="AD28" s="69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109"/>
      <c r="AQ28" s="109"/>
      <c r="AR28" s="10"/>
    </row>
    <row r="29" spans="1:44" s="3" customFormat="1" ht="31.5" customHeight="1">
      <c r="A29" s="17" t="str">
        <f ca="1">OFFSET(提供データ!$A$1,【データ入力】集計用!$C29,0)&amp;""</f>
        <v/>
      </c>
      <c r="B29" s="17" t="str">
        <f ca="1">OFFSET(提供データ!$B$1,【データ入力】集計用!$C29,0)&amp;""</f>
        <v/>
      </c>
      <c r="C29" s="2">
        <v>19</v>
      </c>
      <c r="D29" s="17" t="str">
        <f ca="1">OFFSET(提供データ!$D$1,【データ入力】集計用!$C29,0)&amp;""</f>
        <v/>
      </c>
      <c r="E29" s="17" t="str">
        <f ca="1">OFFSET(提供データ!$F$1,【データ入力】集計用!$C29,0)&amp;""</f>
        <v/>
      </c>
      <c r="F29" s="17" t="str">
        <f ca="1">OFFSET(提供データ!$E$1,【データ入力】集計用!$C29,0)&amp;""</f>
        <v/>
      </c>
      <c r="G29" s="17" t="str">
        <f ca="1">OFFSET(提供データ!$S$1,【データ入力】集計用!$C29,0)&amp;""</f>
        <v/>
      </c>
      <c r="H29" s="17" t="str">
        <f ca="1">OFFSET(提供データ!$R$1,【データ入力】集計用!$C29,0)&amp;""</f>
        <v/>
      </c>
      <c r="I29" s="24">
        <f ca="1">OFFSET(提供データ!$T$1,【データ入力】集計用!$C29,0)</f>
        <v>0</v>
      </c>
      <c r="J29" s="24">
        <f ca="1">OFFSET(提供データ!$U$1,【データ入力】集計用!$C29,0)</f>
        <v>0</v>
      </c>
      <c r="K29" s="93" t="str">
        <f ca="1">IF(OFFSET(提供データ!$BA$1,【データ入力】集計用!$C29,0)="服薬なし","未受診者","投薬あり")</f>
        <v>投薬あり</v>
      </c>
      <c r="L29" s="94">
        <f ca="1">OFFSET(提供データ!$AC$1,【データ入力】集計用!$C29,0)</f>
        <v>0</v>
      </c>
      <c r="M29" s="93" t="str">
        <f ca="1">IF(OFFSET(提供データ!$BB$1,【データ入力】集計用!$C29,0)="服薬なし","未受診者","")</f>
        <v/>
      </c>
      <c r="N29" s="17"/>
      <c r="O29" s="78"/>
      <c r="P29" s="83" t="str">
        <f t="shared" ca="1" si="0"/>
        <v/>
      </c>
      <c r="Q29" s="84" t="str">
        <f t="shared" ca="1" si="1"/>
        <v/>
      </c>
      <c r="R29" s="84" t="str">
        <f ca="1">IF(AND(OFFSET(提供データ!$AC$1,【データ入力】集計用!$C29,0)&gt;=6.5,OFFSET(提供データ!$BB$1,【データ入力】集計用!$C29,0)="服薬なし",OFFSET(提供データ!$AG$1,【データ入力】集計用!$C29,0)&lt;&gt;"－"),"腎症","")</f>
        <v/>
      </c>
      <c r="S29" s="63"/>
      <c r="T29" s="51"/>
      <c r="U29" s="51"/>
      <c r="V29" s="64"/>
      <c r="W29" s="66"/>
      <c r="X29" s="51"/>
      <c r="Y29" s="65"/>
      <c r="Z29" s="64"/>
      <c r="AA29" s="65"/>
      <c r="AB29" s="51"/>
      <c r="AC29" s="65"/>
      <c r="AD29" s="69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109"/>
      <c r="AQ29" s="109"/>
      <c r="AR29" s="10"/>
    </row>
    <row r="30" spans="1:44" s="3" customFormat="1" ht="31.5" customHeight="1">
      <c r="A30" s="17" t="str">
        <f ca="1">OFFSET(提供データ!$A$1,【データ入力】集計用!$C30,0)&amp;""</f>
        <v/>
      </c>
      <c r="B30" s="17" t="str">
        <f ca="1">OFFSET(提供データ!$B$1,【データ入力】集計用!$C30,0)&amp;""</f>
        <v/>
      </c>
      <c r="C30" s="2">
        <v>20</v>
      </c>
      <c r="D30" s="17" t="str">
        <f ca="1">OFFSET(提供データ!$D$1,【データ入力】集計用!$C30,0)&amp;""</f>
        <v/>
      </c>
      <c r="E30" s="17" t="str">
        <f ca="1">OFFSET(提供データ!$F$1,【データ入力】集計用!$C30,0)&amp;""</f>
        <v/>
      </c>
      <c r="F30" s="17" t="str">
        <f ca="1">OFFSET(提供データ!$E$1,【データ入力】集計用!$C30,0)&amp;""</f>
        <v/>
      </c>
      <c r="G30" s="17" t="str">
        <f ca="1">OFFSET(提供データ!$S$1,【データ入力】集計用!$C30,0)&amp;""</f>
        <v/>
      </c>
      <c r="H30" s="17" t="str">
        <f ca="1">OFFSET(提供データ!$R$1,【データ入力】集計用!$C30,0)&amp;""</f>
        <v/>
      </c>
      <c r="I30" s="24">
        <f ca="1">OFFSET(提供データ!$T$1,【データ入力】集計用!$C30,0)</f>
        <v>0</v>
      </c>
      <c r="J30" s="24">
        <f ca="1">OFFSET(提供データ!$U$1,【データ入力】集計用!$C30,0)</f>
        <v>0</v>
      </c>
      <c r="K30" s="93" t="str">
        <f ca="1">IF(OFFSET(提供データ!$BA$1,【データ入力】集計用!$C30,0)="服薬なし","未受診者","投薬あり")</f>
        <v>投薬あり</v>
      </c>
      <c r="L30" s="94">
        <f ca="1">OFFSET(提供データ!$AC$1,【データ入力】集計用!$C30,0)</f>
        <v>0</v>
      </c>
      <c r="M30" s="93" t="str">
        <f ca="1">IF(OFFSET(提供データ!$BB$1,【データ入力】集計用!$C30,0)="服薬なし","未受診者","")</f>
        <v/>
      </c>
      <c r="N30" s="17"/>
      <c r="O30" s="78"/>
      <c r="P30" s="83" t="str">
        <f t="shared" ca="1" si="0"/>
        <v/>
      </c>
      <c r="Q30" s="84" t="str">
        <f t="shared" ca="1" si="1"/>
        <v/>
      </c>
      <c r="R30" s="84" t="str">
        <f ca="1">IF(AND(OFFSET(提供データ!$AC$1,【データ入力】集計用!$C30,0)&gt;=6.5,OFFSET(提供データ!$BB$1,【データ入力】集計用!$C30,0)="服薬なし",OFFSET(提供データ!$AG$1,【データ入力】集計用!$C30,0)&lt;&gt;"－"),"腎症","")</f>
        <v/>
      </c>
      <c r="S30" s="63"/>
      <c r="T30" s="51"/>
      <c r="U30" s="51"/>
      <c r="V30" s="64"/>
      <c r="W30" s="65"/>
      <c r="X30" s="51"/>
      <c r="Y30" s="65"/>
      <c r="Z30" s="64"/>
      <c r="AA30" s="65"/>
      <c r="AB30" s="51"/>
      <c r="AC30" s="65"/>
      <c r="AD30" s="69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109"/>
      <c r="AQ30" s="109"/>
      <c r="AR30" s="10"/>
    </row>
    <row r="31" spans="1:44" s="3" customFormat="1" ht="31.5" customHeight="1">
      <c r="A31" s="17" t="str">
        <f ca="1">OFFSET(提供データ!$A$1,【データ入力】集計用!$C31,0)&amp;""</f>
        <v/>
      </c>
      <c r="B31" s="17" t="str">
        <f ca="1">OFFSET(提供データ!$B$1,【データ入力】集計用!$C31,0)&amp;""</f>
        <v/>
      </c>
      <c r="C31" s="2">
        <v>21</v>
      </c>
      <c r="D31" s="17" t="str">
        <f ca="1">OFFSET(提供データ!$D$1,【データ入力】集計用!$C31,0)&amp;""</f>
        <v/>
      </c>
      <c r="E31" s="17" t="str">
        <f ca="1">OFFSET(提供データ!$F$1,【データ入力】集計用!$C31,0)&amp;""</f>
        <v/>
      </c>
      <c r="F31" s="17" t="str">
        <f ca="1">OFFSET(提供データ!$E$1,【データ入力】集計用!$C31,0)&amp;""</f>
        <v/>
      </c>
      <c r="G31" s="17" t="str">
        <f ca="1">OFFSET(提供データ!$S$1,【データ入力】集計用!$C31,0)&amp;""</f>
        <v/>
      </c>
      <c r="H31" s="17" t="str">
        <f ca="1">OFFSET(提供データ!$R$1,【データ入力】集計用!$C31,0)&amp;""</f>
        <v/>
      </c>
      <c r="I31" s="24">
        <f ca="1">OFFSET(提供データ!$T$1,【データ入力】集計用!$C31,0)</f>
        <v>0</v>
      </c>
      <c r="J31" s="24">
        <f ca="1">OFFSET(提供データ!$U$1,【データ入力】集計用!$C31,0)</f>
        <v>0</v>
      </c>
      <c r="K31" s="93" t="str">
        <f ca="1">IF(OFFSET(提供データ!$BA$1,【データ入力】集計用!$C31,0)="服薬なし","未受診者","投薬あり")</f>
        <v>投薬あり</v>
      </c>
      <c r="L31" s="94">
        <f ca="1">OFFSET(提供データ!$AC$1,【データ入力】集計用!$C31,0)</f>
        <v>0</v>
      </c>
      <c r="M31" s="93" t="str">
        <f ca="1">IF(OFFSET(提供データ!$BB$1,【データ入力】集計用!$C31,0)="服薬なし","未受診者","")</f>
        <v/>
      </c>
      <c r="N31" s="17"/>
      <c r="O31" s="78"/>
      <c r="P31" s="83" t="str">
        <f t="shared" ca="1" si="0"/>
        <v/>
      </c>
      <c r="Q31" s="84" t="str">
        <f t="shared" ca="1" si="1"/>
        <v/>
      </c>
      <c r="R31" s="84" t="str">
        <f ca="1">IF(AND(OFFSET(提供データ!$AC$1,【データ入力】集計用!$C31,0)&gt;=6.5,OFFSET(提供データ!$BB$1,【データ入力】集計用!$C31,0)="服薬なし",OFFSET(提供データ!$AG$1,【データ入力】集計用!$C31,0)&lt;&gt;"－"),"腎症","")</f>
        <v/>
      </c>
      <c r="S31" s="63"/>
      <c r="T31" s="51"/>
      <c r="U31" s="51"/>
      <c r="V31" s="64"/>
      <c r="W31" s="65"/>
      <c r="X31" s="51"/>
      <c r="Y31" s="65"/>
      <c r="Z31" s="64"/>
      <c r="AA31" s="65"/>
      <c r="AB31" s="51"/>
      <c r="AC31" s="65"/>
      <c r="AD31" s="69"/>
      <c r="AE31" s="51"/>
      <c r="AF31" s="51"/>
      <c r="AG31" s="51"/>
      <c r="AH31" s="51"/>
      <c r="AI31" s="51"/>
      <c r="AJ31" s="51"/>
      <c r="AK31" s="51"/>
      <c r="AL31" s="51"/>
      <c r="AM31" s="51"/>
      <c r="AN31" s="51"/>
      <c r="AO31" s="51"/>
      <c r="AP31" s="109"/>
      <c r="AQ31" s="109"/>
      <c r="AR31" s="10"/>
    </row>
    <row r="32" spans="1:44" s="3" customFormat="1" ht="31.5" customHeight="1">
      <c r="A32" s="17" t="str">
        <f ca="1">OFFSET(提供データ!$A$1,【データ入力】集計用!$C32,0)&amp;""</f>
        <v/>
      </c>
      <c r="B32" s="17" t="str">
        <f ca="1">OFFSET(提供データ!$B$1,【データ入力】集計用!$C32,0)&amp;""</f>
        <v/>
      </c>
      <c r="C32" s="2">
        <v>22</v>
      </c>
      <c r="D32" s="17" t="str">
        <f ca="1">OFFSET(提供データ!$D$1,【データ入力】集計用!$C32,0)&amp;""</f>
        <v/>
      </c>
      <c r="E32" s="17" t="str">
        <f ca="1">OFFSET(提供データ!$F$1,【データ入力】集計用!$C32,0)&amp;""</f>
        <v/>
      </c>
      <c r="F32" s="17" t="str">
        <f ca="1">OFFSET(提供データ!$E$1,【データ入力】集計用!$C32,0)&amp;""</f>
        <v/>
      </c>
      <c r="G32" s="17" t="str">
        <f ca="1">OFFSET(提供データ!$S$1,【データ入力】集計用!$C32,0)&amp;""</f>
        <v/>
      </c>
      <c r="H32" s="17" t="str">
        <f ca="1">OFFSET(提供データ!$R$1,【データ入力】集計用!$C32,0)&amp;""</f>
        <v/>
      </c>
      <c r="I32" s="24">
        <f ca="1">OFFSET(提供データ!$T$1,【データ入力】集計用!$C32,0)</f>
        <v>0</v>
      </c>
      <c r="J32" s="24">
        <f ca="1">OFFSET(提供データ!$U$1,【データ入力】集計用!$C32,0)</f>
        <v>0</v>
      </c>
      <c r="K32" s="93" t="str">
        <f ca="1">IF(OFFSET(提供データ!$BA$1,【データ入力】集計用!$C32,0)="服薬なし","未受診者","投薬あり")</f>
        <v>投薬あり</v>
      </c>
      <c r="L32" s="94">
        <f ca="1">OFFSET(提供データ!$AC$1,【データ入力】集計用!$C32,0)</f>
        <v>0</v>
      </c>
      <c r="M32" s="93" t="str">
        <f ca="1">IF(OFFSET(提供データ!$BB$1,【データ入力】集計用!$C32,0)="服薬なし","未受診者","")</f>
        <v/>
      </c>
      <c r="N32" s="17"/>
      <c r="O32" s="78"/>
      <c r="P32" s="83" t="str">
        <f t="shared" ca="1" si="0"/>
        <v/>
      </c>
      <c r="Q32" s="84" t="str">
        <f t="shared" ca="1" si="1"/>
        <v/>
      </c>
      <c r="R32" s="84" t="str">
        <f ca="1">IF(AND(OFFSET(提供データ!$AC$1,【データ入力】集計用!$C32,0)&gt;=6.5,OFFSET(提供データ!$BB$1,【データ入力】集計用!$C32,0)="服薬なし",OFFSET(提供データ!$AG$1,【データ入力】集計用!$C32,0)&lt;&gt;"－"),"腎症","")</f>
        <v/>
      </c>
      <c r="S32" s="63"/>
      <c r="T32" s="51"/>
      <c r="U32" s="51"/>
      <c r="V32" s="64"/>
      <c r="W32" s="65"/>
      <c r="X32" s="51"/>
      <c r="Y32" s="65"/>
      <c r="Z32" s="64"/>
      <c r="AA32" s="65"/>
      <c r="AB32" s="51"/>
      <c r="AC32" s="65"/>
      <c r="AD32" s="69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109"/>
      <c r="AQ32" s="109"/>
      <c r="AR32" s="10"/>
    </row>
    <row r="33" spans="1:44" s="3" customFormat="1" ht="31.5" customHeight="1">
      <c r="A33" s="17" t="str">
        <f ca="1">OFFSET(提供データ!$A$1,【データ入力】集計用!$C33,0)&amp;""</f>
        <v/>
      </c>
      <c r="B33" s="17" t="str">
        <f ca="1">OFFSET(提供データ!$B$1,【データ入力】集計用!$C33,0)&amp;""</f>
        <v/>
      </c>
      <c r="C33" s="2">
        <v>23</v>
      </c>
      <c r="D33" s="17" t="str">
        <f ca="1">OFFSET(提供データ!$D$1,【データ入力】集計用!$C33,0)&amp;""</f>
        <v/>
      </c>
      <c r="E33" s="17" t="str">
        <f ca="1">OFFSET(提供データ!$F$1,【データ入力】集計用!$C33,0)&amp;""</f>
        <v/>
      </c>
      <c r="F33" s="17" t="str">
        <f ca="1">OFFSET(提供データ!$E$1,【データ入力】集計用!$C33,0)&amp;""</f>
        <v/>
      </c>
      <c r="G33" s="17" t="str">
        <f ca="1">OFFSET(提供データ!$S$1,【データ入力】集計用!$C33,0)&amp;""</f>
        <v/>
      </c>
      <c r="H33" s="17" t="str">
        <f ca="1">OFFSET(提供データ!$R$1,【データ入力】集計用!$C33,0)&amp;""</f>
        <v/>
      </c>
      <c r="I33" s="24">
        <f ca="1">OFFSET(提供データ!$T$1,【データ入力】集計用!$C33,0)</f>
        <v>0</v>
      </c>
      <c r="J33" s="24">
        <f ca="1">OFFSET(提供データ!$U$1,【データ入力】集計用!$C33,0)</f>
        <v>0</v>
      </c>
      <c r="K33" s="93" t="str">
        <f ca="1">IF(OFFSET(提供データ!$BA$1,【データ入力】集計用!$C33,0)="服薬なし","未受診者","投薬あり")</f>
        <v>投薬あり</v>
      </c>
      <c r="L33" s="94">
        <f ca="1">OFFSET(提供データ!$AC$1,【データ入力】集計用!$C33,0)</f>
        <v>0</v>
      </c>
      <c r="M33" s="93" t="str">
        <f ca="1">IF(OFFSET(提供データ!$BB$1,【データ入力】集計用!$C33,0)="服薬なし","未受診者","")</f>
        <v/>
      </c>
      <c r="N33" s="17"/>
      <c r="O33" s="78"/>
      <c r="P33" s="83" t="str">
        <f t="shared" ca="1" si="0"/>
        <v/>
      </c>
      <c r="Q33" s="84" t="str">
        <f t="shared" ca="1" si="1"/>
        <v/>
      </c>
      <c r="R33" s="84" t="str">
        <f ca="1">IF(AND(OFFSET(提供データ!$AC$1,【データ入力】集計用!$C33,0)&gt;=6.5,OFFSET(提供データ!$BB$1,【データ入力】集計用!$C33,0)="服薬なし",OFFSET(提供データ!$AG$1,【データ入力】集計用!$C33,0)&lt;&gt;"－"),"腎症","")</f>
        <v/>
      </c>
      <c r="S33" s="70"/>
      <c r="T33" s="51"/>
      <c r="U33" s="51"/>
      <c r="V33" s="64"/>
      <c r="W33" s="65"/>
      <c r="X33" s="51"/>
      <c r="Y33" s="65"/>
      <c r="Z33" s="64"/>
      <c r="AA33" s="65"/>
      <c r="AB33" s="51"/>
      <c r="AC33" s="65"/>
      <c r="AD33" s="69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1"/>
      <c r="AP33" s="109"/>
      <c r="AQ33" s="109"/>
      <c r="AR33" s="10"/>
    </row>
    <row r="34" spans="1:44" s="3" customFormat="1" ht="31.5" customHeight="1">
      <c r="A34" s="17" t="str">
        <f ca="1">OFFSET(提供データ!$A$1,【データ入力】集計用!$C34,0)&amp;""</f>
        <v/>
      </c>
      <c r="B34" s="17" t="str">
        <f ca="1">OFFSET(提供データ!$B$1,【データ入力】集計用!$C34,0)&amp;""</f>
        <v/>
      </c>
      <c r="C34" s="2">
        <v>24</v>
      </c>
      <c r="D34" s="17" t="str">
        <f ca="1">OFFSET(提供データ!$D$1,【データ入力】集計用!$C34,0)&amp;""</f>
        <v/>
      </c>
      <c r="E34" s="17" t="str">
        <f ca="1">OFFSET(提供データ!$F$1,【データ入力】集計用!$C34,0)&amp;""</f>
        <v/>
      </c>
      <c r="F34" s="17" t="str">
        <f ca="1">OFFSET(提供データ!$E$1,【データ入力】集計用!$C34,0)&amp;""</f>
        <v/>
      </c>
      <c r="G34" s="17" t="str">
        <f ca="1">OFFSET(提供データ!$S$1,【データ入力】集計用!$C34,0)&amp;""</f>
        <v/>
      </c>
      <c r="H34" s="17" t="str">
        <f ca="1">OFFSET(提供データ!$R$1,【データ入力】集計用!$C34,0)&amp;""</f>
        <v/>
      </c>
      <c r="I34" s="24">
        <f ca="1">OFFSET(提供データ!$T$1,【データ入力】集計用!$C34,0)</f>
        <v>0</v>
      </c>
      <c r="J34" s="24">
        <f ca="1">OFFSET(提供データ!$U$1,【データ入力】集計用!$C34,0)</f>
        <v>0</v>
      </c>
      <c r="K34" s="93" t="str">
        <f ca="1">IF(OFFSET(提供データ!$BA$1,【データ入力】集計用!$C34,0)="服薬なし","未受診者","投薬あり")</f>
        <v>投薬あり</v>
      </c>
      <c r="L34" s="94">
        <f ca="1">OFFSET(提供データ!$AC$1,【データ入力】集計用!$C34,0)</f>
        <v>0</v>
      </c>
      <c r="M34" s="93" t="str">
        <f ca="1">IF(OFFSET(提供データ!$BB$1,【データ入力】集計用!$C34,0)="服薬なし","未受診者","")</f>
        <v/>
      </c>
      <c r="N34" s="17"/>
      <c r="O34" s="78"/>
      <c r="P34" s="83" t="str">
        <f t="shared" ca="1" si="0"/>
        <v/>
      </c>
      <c r="Q34" s="84" t="str">
        <f t="shared" ca="1" si="1"/>
        <v/>
      </c>
      <c r="R34" s="84" t="str">
        <f ca="1">IF(AND(OFFSET(提供データ!$AC$1,【データ入力】集計用!$C34,0)&gt;=6.5,OFFSET(提供データ!$BB$1,【データ入力】集計用!$C34,0)="服薬なし",OFFSET(提供データ!$AG$1,【データ入力】集計用!$C34,0)&lt;&gt;"－"),"腎症","")</f>
        <v/>
      </c>
      <c r="S34" s="63"/>
      <c r="T34" s="51"/>
      <c r="U34" s="51"/>
      <c r="V34" s="64"/>
      <c r="W34" s="65"/>
      <c r="X34" s="51"/>
      <c r="Y34" s="65"/>
      <c r="Z34" s="64"/>
      <c r="AA34" s="65"/>
      <c r="AB34" s="51"/>
      <c r="AC34" s="65"/>
      <c r="AD34" s="69"/>
      <c r="AE34" s="51"/>
      <c r="AF34" s="51"/>
      <c r="AG34" s="51"/>
      <c r="AH34" s="51"/>
      <c r="AI34" s="51"/>
      <c r="AJ34" s="51"/>
      <c r="AK34" s="51"/>
      <c r="AL34" s="51"/>
      <c r="AM34" s="51"/>
      <c r="AN34" s="51"/>
      <c r="AO34" s="51"/>
      <c r="AP34" s="109"/>
      <c r="AQ34" s="109"/>
      <c r="AR34" s="10"/>
    </row>
    <row r="35" spans="1:44" s="3" customFormat="1" ht="31.5" customHeight="1">
      <c r="A35" s="17" t="str">
        <f ca="1">OFFSET(提供データ!$A$1,【データ入力】集計用!$C35,0)&amp;""</f>
        <v/>
      </c>
      <c r="B35" s="17" t="str">
        <f ca="1">OFFSET(提供データ!$B$1,【データ入力】集計用!$C35,0)&amp;""</f>
        <v/>
      </c>
      <c r="C35" s="2">
        <v>25</v>
      </c>
      <c r="D35" s="17" t="str">
        <f ca="1">OFFSET(提供データ!$D$1,【データ入力】集計用!$C35,0)&amp;""</f>
        <v/>
      </c>
      <c r="E35" s="17" t="str">
        <f ca="1">OFFSET(提供データ!$F$1,【データ入力】集計用!$C35,0)&amp;""</f>
        <v/>
      </c>
      <c r="F35" s="17" t="str">
        <f ca="1">OFFSET(提供データ!$E$1,【データ入力】集計用!$C35,0)&amp;""</f>
        <v/>
      </c>
      <c r="G35" s="17" t="str">
        <f ca="1">OFFSET(提供データ!$S$1,【データ入力】集計用!$C35,0)&amp;""</f>
        <v/>
      </c>
      <c r="H35" s="17" t="str">
        <f ca="1">OFFSET(提供データ!$R$1,【データ入力】集計用!$C35,0)&amp;""</f>
        <v/>
      </c>
      <c r="I35" s="24">
        <f ca="1">OFFSET(提供データ!$T$1,【データ入力】集計用!$C35,0)</f>
        <v>0</v>
      </c>
      <c r="J35" s="24">
        <f ca="1">OFFSET(提供データ!$U$1,【データ入力】集計用!$C35,0)</f>
        <v>0</v>
      </c>
      <c r="K35" s="93" t="str">
        <f ca="1">IF(OFFSET(提供データ!$BA$1,【データ入力】集計用!$C35,0)="服薬なし","未受診者","投薬あり")</f>
        <v>投薬あり</v>
      </c>
      <c r="L35" s="94">
        <f ca="1">OFFSET(提供データ!$AC$1,【データ入力】集計用!$C35,0)</f>
        <v>0</v>
      </c>
      <c r="M35" s="93" t="str">
        <f ca="1">IF(OFFSET(提供データ!$BB$1,【データ入力】集計用!$C35,0)="服薬なし","未受診者","")</f>
        <v/>
      </c>
      <c r="N35" s="17"/>
      <c r="O35" s="78"/>
      <c r="P35" s="83" t="str">
        <f t="shared" ca="1" si="0"/>
        <v/>
      </c>
      <c r="Q35" s="84" t="str">
        <f t="shared" ca="1" si="1"/>
        <v/>
      </c>
      <c r="R35" s="84" t="str">
        <f ca="1">IF(AND(OFFSET(提供データ!$AC$1,【データ入力】集計用!$C35,0)&gt;=6.5,OFFSET(提供データ!$BB$1,【データ入力】集計用!$C35,0)="服薬なし",OFFSET(提供データ!$AG$1,【データ入力】集計用!$C35,0)&lt;&gt;"－"),"腎症","")</f>
        <v/>
      </c>
      <c r="S35" s="63"/>
      <c r="T35" s="51"/>
      <c r="U35" s="51"/>
      <c r="V35" s="64"/>
      <c r="W35" s="66"/>
      <c r="X35" s="51"/>
      <c r="Y35" s="65"/>
      <c r="Z35" s="64"/>
      <c r="AA35" s="65"/>
      <c r="AB35" s="51"/>
      <c r="AC35" s="65"/>
      <c r="AD35" s="69"/>
      <c r="AE35" s="51"/>
      <c r="AF35" s="51"/>
      <c r="AG35" s="51"/>
      <c r="AH35" s="51"/>
      <c r="AI35" s="51"/>
      <c r="AJ35" s="51"/>
      <c r="AK35" s="51"/>
      <c r="AL35" s="51"/>
      <c r="AM35" s="51"/>
      <c r="AN35" s="51"/>
      <c r="AO35" s="51"/>
      <c r="AP35" s="109"/>
      <c r="AQ35" s="109"/>
      <c r="AR35" s="10"/>
    </row>
    <row r="36" spans="1:44" s="3" customFormat="1" ht="31.5" customHeight="1">
      <c r="A36" s="17" t="str">
        <f ca="1">OFFSET(提供データ!$A$1,【データ入力】集計用!$C36,0)&amp;""</f>
        <v/>
      </c>
      <c r="B36" s="17" t="str">
        <f ca="1">OFFSET(提供データ!$B$1,【データ入力】集計用!$C36,0)&amp;""</f>
        <v/>
      </c>
      <c r="C36" s="2">
        <v>26</v>
      </c>
      <c r="D36" s="17" t="str">
        <f ca="1">OFFSET(提供データ!$D$1,【データ入力】集計用!$C36,0)&amp;""</f>
        <v/>
      </c>
      <c r="E36" s="17" t="str">
        <f ca="1">OFFSET(提供データ!$F$1,【データ入力】集計用!$C36,0)&amp;""</f>
        <v/>
      </c>
      <c r="F36" s="17" t="str">
        <f ca="1">OFFSET(提供データ!$E$1,【データ入力】集計用!$C36,0)&amp;""</f>
        <v/>
      </c>
      <c r="G36" s="17" t="str">
        <f ca="1">OFFSET(提供データ!$S$1,【データ入力】集計用!$C36,0)&amp;""</f>
        <v/>
      </c>
      <c r="H36" s="17" t="str">
        <f ca="1">OFFSET(提供データ!$R$1,【データ入力】集計用!$C36,0)&amp;""</f>
        <v/>
      </c>
      <c r="I36" s="24">
        <f ca="1">OFFSET(提供データ!$T$1,【データ入力】集計用!$C36,0)</f>
        <v>0</v>
      </c>
      <c r="J36" s="24">
        <f ca="1">OFFSET(提供データ!$U$1,【データ入力】集計用!$C36,0)</f>
        <v>0</v>
      </c>
      <c r="K36" s="93" t="str">
        <f ca="1">IF(OFFSET(提供データ!$BA$1,【データ入力】集計用!$C36,0)="服薬なし","未受診者","投薬あり")</f>
        <v>投薬あり</v>
      </c>
      <c r="L36" s="94">
        <f ca="1">OFFSET(提供データ!$AC$1,【データ入力】集計用!$C36,0)</f>
        <v>0</v>
      </c>
      <c r="M36" s="93" t="str">
        <f ca="1">IF(OFFSET(提供データ!$BB$1,【データ入力】集計用!$C36,0)="服薬なし","未受診者","")</f>
        <v/>
      </c>
      <c r="N36" s="17"/>
      <c r="O36" s="78"/>
      <c r="P36" s="83" t="str">
        <f t="shared" ca="1" si="0"/>
        <v/>
      </c>
      <c r="Q36" s="84" t="str">
        <f t="shared" ca="1" si="1"/>
        <v/>
      </c>
      <c r="R36" s="84" t="str">
        <f ca="1">IF(AND(OFFSET(提供データ!$AC$1,【データ入力】集計用!$C36,0)&gt;=6.5,OFFSET(提供データ!$BB$1,【データ入力】集計用!$C36,0)="服薬なし",OFFSET(提供データ!$AG$1,【データ入力】集計用!$C36,0)&lt;&gt;"－"),"腎症","")</f>
        <v/>
      </c>
      <c r="S36" s="63"/>
      <c r="T36" s="51"/>
      <c r="U36" s="51"/>
      <c r="V36" s="64"/>
      <c r="W36" s="65"/>
      <c r="X36" s="51"/>
      <c r="Y36" s="65"/>
      <c r="Z36" s="64"/>
      <c r="AA36" s="65"/>
      <c r="AB36" s="51"/>
      <c r="AC36" s="65"/>
      <c r="AD36" s="69"/>
      <c r="AE36" s="51"/>
      <c r="AF36" s="51"/>
      <c r="AG36" s="51"/>
      <c r="AH36" s="51"/>
      <c r="AI36" s="51"/>
      <c r="AJ36" s="51"/>
      <c r="AK36" s="51"/>
      <c r="AL36" s="51"/>
      <c r="AM36" s="51"/>
      <c r="AN36" s="51"/>
      <c r="AO36" s="51"/>
      <c r="AP36" s="109"/>
      <c r="AQ36" s="109"/>
      <c r="AR36" s="10"/>
    </row>
    <row r="37" spans="1:44" s="3" customFormat="1" ht="31.5" customHeight="1">
      <c r="A37" s="17" t="str">
        <f ca="1">OFFSET(提供データ!$A$1,【データ入力】集計用!$C37,0)&amp;""</f>
        <v/>
      </c>
      <c r="B37" s="17" t="str">
        <f ca="1">OFFSET(提供データ!$B$1,【データ入力】集計用!$C37,0)&amp;""</f>
        <v/>
      </c>
      <c r="C37" s="2">
        <v>27</v>
      </c>
      <c r="D37" s="17" t="str">
        <f ca="1">OFFSET(提供データ!$D$1,【データ入力】集計用!$C37,0)&amp;""</f>
        <v/>
      </c>
      <c r="E37" s="17" t="str">
        <f ca="1">OFFSET(提供データ!$F$1,【データ入力】集計用!$C37,0)&amp;""</f>
        <v/>
      </c>
      <c r="F37" s="17" t="str">
        <f ca="1">OFFSET(提供データ!$E$1,【データ入力】集計用!$C37,0)&amp;""</f>
        <v/>
      </c>
      <c r="G37" s="17" t="str">
        <f ca="1">OFFSET(提供データ!$S$1,【データ入力】集計用!$C37,0)&amp;""</f>
        <v/>
      </c>
      <c r="H37" s="17" t="str">
        <f ca="1">OFFSET(提供データ!$R$1,【データ入力】集計用!$C37,0)&amp;""</f>
        <v/>
      </c>
      <c r="I37" s="24">
        <f ca="1">OFFSET(提供データ!$T$1,【データ入力】集計用!$C37,0)</f>
        <v>0</v>
      </c>
      <c r="J37" s="24">
        <f ca="1">OFFSET(提供データ!$U$1,【データ入力】集計用!$C37,0)</f>
        <v>0</v>
      </c>
      <c r="K37" s="93" t="str">
        <f ca="1">IF(OFFSET(提供データ!$BA$1,【データ入力】集計用!$C37,0)="服薬なし","未受診者","投薬あり")</f>
        <v>投薬あり</v>
      </c>
      <c r="L37" s="94">
        <f ca="1">OFFSET(提供データ!$AC$1,【データ入力】集計用!$C37,0)</f>
        <v>0</v>
      </c>
      <c r="M37" s="93" t="str">
        <f ca="1">IF(OFFSET(提供データ!$BB$1,【データ入力】集計用!$C37,0)="服薬なし","未受診者","")</f>
        <v/>
      </c>
      <c r="N37" s="17"/>
      <c r="O37" s="78"/>
      <c r="P37" s="83" t="str">
        <f t="shared" ca="1" si="0"/>
        <v/>
      </c>
      <c r="Q37" s="84" t="str">
        <f t="shared" ca="1" si="1"/>
        <v/>
      </c>
      <c r="R37" s="84" t="str">
        <f ca="1">IF(AND(OFFSET(提供データ!$AC$1,【データ入力】集計用!$C37,0)&gt;=6.5,OFFSET(提供データ!$BB$1,【データ入力】集計用!$C37,0)="服薬なし",OFFSET(提供データ!$AG$1,【データ入力】集計用!$C37,0)&lt;&gt;"－"),"腎症","")</f>
        <v/>
      </c>
      <c r="S37" s="63"/>
      <c r="T37" s="51"/>
      <c r="U37" s="51"/>
      <c r="V37" s="64"/>
      <c r="W37" s="66"/>
      <c r="X37" s="51"/>
      <c r="Y37" s="65"/>
      <c r="Z37" s="64"/>
      <c r="AA37" s="65"/>
      <c r="AB37" s="51"/>
      <c r="AC37" s="65"/>
      <c r="AD37" s="69"/>
      <c r="AE37" s="51"/>
      <c r="AF37" s="51"/>
      <c r="AG37" s="51"/>
      <c r="AH37" s="51"/>
      <c r="AI37" s="51"/>
      <c r="AJ37" s="51"/>
      <c r="AK37" s="51"/>
      <c r="AL37" s="51"/>
      <c r="AM37" s="51"/>
      <c r="AN37" s="51"/>
      <c r="AO37" s="51"/>
      <c r="AP37" s="109"/>
      <c r="AQ37" s="109"/>
      <c r="AR37" s="10"/>
    </row>
    <row r="38" spans="1:44" s="3" customFormat="1" ht="31.5" customHeight="1">
      <c r="A38" s="17" t="str">
        <f ca="1">OFFSET(提供データ!$A$1,【データ入力】集計用!$C38,0)&amp;""</f>
        <v/>
      </c>
      <c r="B38" s="17" t="str">
        <f ca="1">OFFSET(提供データ!$B$1,【データ入力】集計用!$C38,0)&amp;""</f>
        <v/>
      </c>
      <c r="C38" s="2">
        <v>28</v>
      </c>
      <c r="D38" s="17" t="str">
        <f ca="1">OFFSET(提供データ!$D$1,【データ入力】集計用!$C38,0)&amp;""</f>
        <v/>
      </c>
      <c r="E38" s="17" t="str">
        <f ca="1">OFFSET(提供データ!$F$1,【データ入力】集計用!$C38,0)&amp;""</f>
        <v/>
      </c>
      <c r="F38" s="17" t="str">
        <f ca="1">OFFSET(提供データ!$E$1,【データ入力】集計用!$C38,0)&amp;""</f>
        <v/>
      </c>
      <c r="G38" s="17" t="str">
        <f ca="1">OFFSET(提供データ!$S$1,【データ入力】集計用!$C38,0)&amp;""</f>
        <v/>
      </c>
      <c r="H38" s="17" t="str">
        <f ca="1">OFFSET(提供データ!$R$1,【データ入力】集計用!$C38,0)&amp;""</f>
        <v/>
      </c>
      <c r="I38" s="24">
        <f ca="1">OFFSET(提供データ!$T$1,【データ入力】集計用!$C38,0)</f>
        <v>0</v>
      </c>
      <c r="J38" s="24">
        <f ca="1">OFFSET(提供データ!$U$1,【データ入力】集計用!$C38,0)</f>
        <v>0</v>
      </c>
      <c r="K38" s="93" t="str">
        <f ca="1">IF(OFFSET(提供データ!$BA$1,【データ入力】集計用!$C38,0)="服薬なし","未受診者","投薬あり")</f>
        <v>投薬あり</v>
      </c>
      <c r="L38" s="94">
        <f ca="1">OFFSET(提供データ!$AC$1,【データ入力】集計用!$C38,0)</f>
        <v>0</v>
      </c>
      <c r="M38" s="93" t="str">
        <f ca="1">IF(OFFSET(提供データ!$BB$1,【データ入力】集計用!$C38,0)="服薬なし","未受診者","")</f>
        <v/>
      </c>
      <c r="N38" s="17"/>
      <c r="O38" s="78"/>
      <c r="P38" s="83" t="str">
        <f t="shared" ca="1" si="0"/>
        <v/>
      </c>
      <c r="Q38" s="84" t="str">
        <f t="shared" ca="1" si="1"/>
        <v/>
      </c>
      <c r="R38" s="84" t="str">
        <f ca="1">IF(AND(OFFSET(提供データ!$AC$1,【データ入力】集計用!$C38,0)&gt;=6.5,OFFSET(提供データ!$BB$1,【データ入力】集計用!$C38,0)="服薬なし",OFFSET(提供データ!$AG$1,【データ入力】集計用!$C38,0)&lt;&gt;"－"),"腎症","")</f>
        <v/>
      </c>
      <c r="S38" s="63"/>
      <c r="T38" s="51"/>
      <c r="U38" s="51"/>
      <c r="V38" s="64"/>
      <c r="W38" s="65"/>
      <c r="X38" s="51"/>
      <c r="Y38" s="65"/>
      <c r="Z38" s="64"/>
      <c r="AA38" s="66"/>
      <c r="AB38" s="51"/>
      <c r="AC38" s="65"/>
      <c r="AD38" s="69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109"/>
      <c r="AQ38" s="109"/>
      <c r="AR38" s="10"/>
    </row>
    <row r="39" spans="1:44" s="3" customFormat="1" ht="31.5" customHeight="1">
      <c r="A39" s="17" t="str">
        <f ca="1">OFFSET(提供データ!$A$1,【データ入力】集計用!$C39,0)&amp;""</f>
        <v/>
      </c>
      <c r="B39" s="17" t="str">
        <f ca="1">OFFSET(提供データ!$B$1,【データ入力】集計用!$C39,0)&amp;""</f>
        <v/>
      </c>
      <c r="C39" s="2">
        <v>29</v>
      </c>
      <c r="D39" s="17" t="str">
        <f ca="1">OFFSET(提供データ!$D$1,【データ入力】集計用!$C39,0)&amp;""</f>
        <v/>
      </c>
      <c r="E39" s="17" t="str">
        <f ca="1">OFFSET(提供データ!$F$1,【データ入力】集計用!$C39,0)&amp;""</f>
        <v/>
      </c>
      <c r="F39" s="17" t="str">
        <f ca="1">OFFSET(提供データ!$E$1,【データ入力】集計用!$C39,0)&amp;""</f>
        <v/>
      </c>
      <c r="G39" s="17" t="str">
        <f ca="1">OFFSET(提供データ!$S$1,【データ入力】集計用!$C39,0)&amp;""</f>
        <v/>
      </c>
      <c r="H39" s="17" t="str">
        <f ca="1">OFFSET(提供データ!$R$1,【データ入力】集計用!$C39,0)&amp;""</f>
        <v/>
      </c>
      <c r="I39" s="24">
        <f ca="1">OFFSET(提供データ!$T$1,【データ入力】集計用!$C39,0)</f>
        <v>0</v>
      </c>
      <c r="J39" s="24">
        <f ca="1">OFFSET(提供データ!$U$1,【データ入力】集計用!$C39,0)</f>
        <v>0</v>
      </c>
      <c r="K39" s="93" t="str">
        <f ca="1">IF(OFFSET(提供データ!$BA$1,【データ入力】集計用!$C39,0)="服薬なし","未受診者","投薬あり")</f>
        <v>投薬あり</v>
      </c>
      <c r="L39" s="94">
        <f ca="1">OFFSET(提供データ!$AC$1,【データ入力】集計用!$C39,0)</f>
        <v>0</v>
      </c>
      <c r="M39" s="93" t="str">
        <f ca="1">IF(OFFSET(提供データ!$BB$1,【データ入力】集計用!$C39,0)="服薬なし","未受診者","")</f>
        <v/>
      </c>
      <c r="N39" s="17"/>
      <c r="O39" s="78"/>
      <c r="P39" s="83" t="str">
        <f t="shared" ca="1" si="0"/>
        <v/>
      </c>
      <c r="Q39" s="84" t="str">
        <f t="shared" ca="1" si="1"/>
        <v/>
      </c>
      <c r="R39" s="84" t="str">
        <f ca="1">IF(AND(OFFSET(提供データ!$AC$1,【データ入力】集計用!$C39,0)&gt;=6.5,OFFSET(提供データ!$BB$1,【データ入力】集計用!$C39,0)="服薬なし",OFFSET(提供データ!$AG$1,【データ入力】集計用!$C39,0)&lt;&gt;"－"),"腎症","")</f>
        <v/>
      </c>
      <c r="S39" s="63"/>
      <c r="T39" s="51"/>
      <c r="U39" s="51"/>
      <c r="V39" s="64"/>
      <c r="W39" s="65"/>
      <c r="X39" s="51"/>
      <c r="Y39" s="65"/>
      <c r="Z39" s="64"/>
      <c r="AA39" s="65"/>
      <c r="AB39" s="51"/>
      <c r="AC39" s="66"/>
      <c r="AD39" s="68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109"/>
      <c r="AQ39" s="109"/>
      <c r="AR39" s="10"/>
    </row>
    <row r="40" spans="1:44" s="3" customFormat="1" ht="31.5" customHeight="1">
      <c r="A40" s="17" t="str">
        <f ca="1">OFFSET(提供データ!$A$1,【データ入力】集計用!$C40,0)&amp;""</f>
        <v/>
      </c>
      <c r="B40" s="17" t="str">
        <f ca="1">OFFSET(提供データ!$B$1,【データ入力】集計用!$C40,0)&amp;""</f>
        <v/>
      </c>
      <c r="C40" s="2">
        <v>30</v>
      </c>
      <c r="D40" s="17" t="str">
        <f ca="1">OFFSET(提供データ!$D$1,【データ入力】集計用!$C40,0)&amp;""</f>
        <v/>
      </c>
      <c r="E40" s="17" t="str">
        <f ca="1">OFFSET(提供データ!$F$1,【データ入力】集計用!$C40,0)&amp;""</f>
        <v/>
      </c>
      <c r="F40" s="17" t="str">
        <f ca="1">OFFSET(提供データ!$E$1,【データ入力】集計用!$C40,0)&amp;""</f>
        <v/>
      </c>
      <c r="G40" s="17" t="str">
        <f ca="1">OFFSET(提供データ!$S$1,【データ入力】集計用!$C40,0)&amp;""</f>
        <v/>
      </c>
      <c r="H40" s="17" t="str">
        <f ca="1">OFFSET(提供データ!$R$1,【データ入力】集計用!$C40,0)&amp;""</f>
        <v/>
      </c>
      <c r="I40" s="24">
        <f ca="1">OFFSET(提供データ!$T$1,【データ入力】集計用!$C40,0)</f>
        <v>0</v>
      </c>
      <c r="J40" s="24">
        <f ca="1">OFFSET(提供データ!$U$1,【データ入力】集計用!$C40,0)</f>
        <v>0</v>
      </c>
      <c r="K40" s="93" t="str">
        <f ca="1">IF(OFFSET(提供データ!$BA$1,【データ入力】集計用!$C40,0)="服薬なし","未受診者","投薬あり")</f>
        <v>投薬あり</v>
      </c>
      <c r="L40" s="94">
        <f ca="1">OFFSET(提供データ!$AC$1,【データ入力】集計用!$C40,0)</f>
        <v>0</v>
      </c>
      <c r="M40" s="93" t="str">
        <f ca="1">IF(OFFSET(提供データ!$BB$1,【データ入力】集計用!$C40,0)="服薬なし","未受診者","")</f>
        <v/>
      </c>
      <c r="N40" s="17"/>
      <c r="O40" s="78"/>
      <c r="P40" s="83" t="str">
        <f t="shared" ca="1" si="0"/>
        <v/>
      </c>
      <c r="Q40" s="84" t="str">
        <f t="shared" ca="1" si="1"/>
        <v/>
      </c>
      <c r="R40" s="84" t="str">
        <f ca="1">IF(AND(OFFSET(提供データ!$AC$1,【データ入力】集計用!$C40,0)&gt;=6.5,OFFSET(提供データ!$BB$1,【データ入力】集計用!$C40,0)="服薬なし",OFFSET(提供データ!$AG$1,【データ入力】集計用!$C40,0)&lt;&gt;"－"),"腎症","")</f>
        <v/>
      </c>
      <c r="S40" s="63"/>
      <c r="T40" s="51"/>
      <c r="U40" s="51"/>
      <c r="V40" s="64"/>
      <c r="W40" s="65"/>
      <c r="X40" s="51"/>
      <c r="Y40" s="65"/>
      <c r="Z40" s="64"/>
      <c r="AA40" s="65"/>
      <c r="AB40" s="51"/>
      <c r="AC40" s="65"/>
      <c r="AD40" s="69"/>
      <c r="AE40" s="51"/>
      <c r="AF40" s="51"/>
      <c r="AG40" s="51"/>
      <c r="AH40" s="51"/>
      <c r="AI40" s="51"/>
      <c r="AJ40" s="51"/>
      <c r="AK40" s="51"/>
      <c r="AL40" s="51"/>
      <c r="AM40" s="51"/>
      <c r="AN40" s="51"/>
      <c r="AO40" s="51"/>
      <c r="AP40" s="109"/>
      <c r="AQ40" s="109"/>
      <c r="AR40" s="10"/>
    </row>
    <row r="41" spans="1:44" s="3" customFormat="1" ht="31.5" customHeight="1">
      <c r="A41" s="17" t="str">
        <f ca="1">OFFSET(提供データ!$A$1,【データ入力】集計用!$C41,0)&amp;""</f>
        <v/>
      </c>
      <c r="B41" s="17" t="str">
        <f ca="1">OFFSET(提供データ!$B$1,【データ入力】集計用!$C41,0)&amp;""</f>
        <v/>
      </c>
      <c r="C41" s="2">
        <v>31</v>
      </c>
      <c r="D41" s="17" t="str">
        <f ca="1">OFFSET(提供データ!$D$1,【データ入力】集計用!$C41,0)&amp;""</f>
        <v/>
      </c>
      <c r="E41" s="17" t="str">
        <f ca="1">OFFSET(提供データ!$F$1,【データ入力】集計用!$C41,0)&amp;""</f>
        <v/>
      </c>
      <c r="F41" s="17" t="str">
        <f ca="1">OFFSET(提供データ!$E$1,【データ入力】集計用!$C41,0)&amp;""</f>
        <v/>
      </c>
      <c r="G41" s="17" t="str">
        <f ca="1">OFFSET(提供データ!$S$1,【データ入力】集計用!$C41,0)&amp;""</f>
        <v/>
      </c>
      <c r="H41" s="17" t="str">
        <f ca="1">OFFSET(提供データ!$R$1,【データ入力】集計用!$C41,0)&amp;""</f>
        <v/>
      </c>
      <c r="I41" s="24">
        <f ca="1">OFFSET(提供データ!$T$1,【データ入力】集計用!$C41,0)</f>
        <v>0</v>
      </c>
      <c r="J41" s="24">
        <f ca="1">OFFSET(提供データ!$U$1,【データ入力】集計用!$C41,0)</f>
        <v>0</v>
      </c>
      <c r="K41" s="93" t="str">
        <f ca="1">IF(OFFSET(提供データ!$BA$1,【データ入力】集計用!$C41,0)="服薬なし","未受診者","投薬あり")</f>
        <v>投薬あり</v>
      </c>
      <c r="L41" s="94">
        <f ca="1">OFFSET(提供データ!$AC$1,【データ入力】集計用!$C41,0)</f>
        <v>0</v>
      </c>
      <c r="M41" s="93" t="str">
        <f ca="1">IF(OFFSET(提供データ!$BB$1,【データ入力】集計用!$C41,0)="服薬なし","未受診者","")</f>
        <v/>
      </c>
      <c r="N41" s="17"/>
      <c r="O41" s="78"/>
      <c r="P41" s="83" t="str">
        <f t="shared" ca="1" si="0"/>
        <v/>
      </c>
      <c r="Q41" s="84" t="str">
        <f t="shared" ca="1" si="1"/>
        <v/>
      </c>
      <c r="R41" s="84" t="str">
        <f ca="1">IF(AND(OFFSET(提供データ!$AC$1,【データ入力】集計用!$C41,0)&gt;=6.5,OFFSET(提供データ!$BB$1,【データ入力】集計用!$C41,0)="服薬なし",OFFSET(提供データ!$AG$1,【データ入力】集計用!$C41,0)&lt;&gt;"－"),"腎症","")</f>
        <v/>
      </c>
      <c r="S41" s="63"/>
      <c r="T41" s="51"/>
      <c r="U41" s="51"/>
      <c r="V41" s="64"/>
      <c r="W41" s="66"/>
      <c r="X41" s="51"/>
      <c r="Y41" s="65"/>
      <c r="Z41" s="64"/>
      <c r="AA41" s="65"/>
      <c r="AB41" s="51"/>
      <c r="AC41" s="65"/>
      <c r="AD41" s="69"/>
      <c r="AE41" s="51"/>
      <c r="AF41" s="51"/>
      <c r="AG41" s="51"/>
      <c r="AH41" s="51"/>
      <c r="AI41" s="51"/>
      <c r="AJ41" s="51"/>
      <c r="AK41" s="51"/>
      <c r="AL41" s="51"/>
      <c r="AM41" s="51"/>
      <c r="AN41" s="51"/>
      <c r="AO41" s="51"/>
      <c r="AP41" s="109"/>
      <c r="AQ41" s="109"/>
      <c r="AR41" s="10"/>
    </row>
    <row r="42" spans="1:44" s="3" customFormat="1" ht="31.5" customHeight="1">
      <c r="A42" s="17" t="str">
        <f ca="1">OFFSET(提供データ!$A$1,【データ入力】集計用!$C42,0)&amp;""</f>
        <v/>
      </c>
      <c r="B42" s="17" t="str">
        <f ca="1">OFFSET(提供データ!$B$1,【データ入力】集計用!$C42,0)&amp;""</f>
        <v/>
      </c>
      <c r="C42" s="2">
        <v>32</v>
      </c>
      <c r="D42" s="17" t="str">
        <f ca="1">OFFSET(提供データ!$D$1,【データ入力】集計用!$C42,0)&amp;""</f>
        <v/>
      </c>
      <c r="E42" s="17" t="str">
        <f ca="1">OFFSET(提供データ!$F$1,【データ入力】集計用!$C42,0)&amp;""</f>
        <v/>
      </c>
      <c r="F42" s="17" t="str">
        <f ca="1">OFFSET(提供データ!$E$1,【データ入力】集計用!$C42,0)&amp;""</f>
        <v/>
      </c>
      <c r="G42" s="17" t="str">
        <f ca="1">OFFSET(提供データ!$S$1,【データ入力】集計用!$C42,0)&amp;""</f>
        <v/>
      </c>
      <c r="H42" s="17" t="str">
        <f ca="1">OFFSET(提供データ!$R$1,【データ入力】集計用!$C42,0)&amp;""</f>
        <v/>
      </c>
      <c r="I42" s="24">
        <f ca="1">OFFSET(提供データ!$T$1,【データ入力】集計用!$C42,0)</f>
        <v>0</v>
      </c>
      <c r="J42" s="24">
        <f ca="1">OFFSET(提供データ!$U$1,【データ入力】集計用!$C42,0)</f>
        <v>0</v>
      </c>
      <c r="K42" s="93" t="str">
        <f ca="1">IF(OFFSET(提供データ!$BA$1,【データ入力】集計用!$C42,0)="服薬なし","未受診者","投薬あり")</f>
        <v>投薬あり</v>
      </c>
      <c r="L42" s="94">
        <f ca="1">OFFSET(提供データ!$AC$1,【データ入力】集計用!$C42,0)</f>
        <v>0</v>
      </c>
      <c r="M42" s="93" t="str">
        <f ca="1">IF(OFFSET(提供データ!$BB$1,【データ入力】集計用!$C42,0)="服薬なし","未受診者","")</f>
        <v/>
      </c>
      <c r="N42" s="17"/>
      <c r="O42" s="78"/>
      <c r="P42" s="83" t="str">
        <f t="shared" ca="1" si="0"/>
        <v/>
      </c>
      <c r="Q42" s="84" t="str">
        <f t="shared" ca="1" si="1"/>
        <v/>
      </c>
      <c r="R42" s="84" t="str">
        <f ca="1">IF(AND(OFFSET(提供データ!$AC$1,【データ入力】集計用!$C42,0)&gt;=6.5,OFFSET(提供データ!$BB$1,【データ入力】集計用!$C42,0)="服薬なし",OFFSET(提供データ!$AG$1,【データ入力】集計用!$C42,0)&lt;&gt;"－"),"腎症","")</f>
        <v/>
      </c>
      <c r="S42" s="63"/>
      <c r="T42" s="51"/>
      <c r="U42" s="51"/>
      <c r="V42" s="64"/>
      <c r="W42" s="65"/>
      <c r="X42" s="51"/>
      <c r="Y42" s="65"/>
      <c r="Z42" s="64"/>
      <c r="AA42" s="66"/>
      <c r="AB42" s="51"/>
      <c r="AC42" s="65"/>
      <c r="AD42" s="69"/>
      <c r="AE42" s="51"/>
      <c r="AF42" s="51"/>
      <c r="AG42" s="51"/>
      <c r="AH42" s="51"/>
      <c r="AI42" s="51"/>
      <c r="AJ42" s="51"/>
      <c r="AK42" s="51"/>
      <c r="AL42" s="51"/>
      <c r="AM42" s="51"/>
      <c r="AN42" s="51"/>
      <c r="AO42" s="51"/>
      <c r="AP42" s="109"/>
      <c r="AQ42" s="109"/>
      <c r="AR42" s="10"/>
    </row>
    <row r="43" spans="1:44" s="3" customFormat="1" ht="31.5" customHeight="1">
      <c r="A43" s="17" t="str">
        <f ca="1">OFFSET(提供データ!$A$1,【データ入力】集計用!$C43,0)&amp;""</f>
        <v/>
      </c>
      <c r="B43" s="17" t="str">
        <f ca="1">OFFSET(提供データ!$B$1,【データ入力】集計用!$C43,0)&amp;""</f>
        <v/>
      </c>
      <c r="C43" s="2">
        <v>33</v>
      </c>
      <c r="D43" s="17" t="str">
        <f ca="1">OFFSET(提供データ!$D$1,【データ入力】集計用!$C43,0)&amp;""</f>
        <v/>
      </c>
      <c r="E43" s="17" t="str">
        <f ca="1">OFFSET(提供データ!$F$1,【データ入力】集計用!$C43,0)&amp;""</f>
        <v/>
      </c>
      <c r="F43" s="17" t="str">
        <f ca="1">OFFSET(提供データ!$E$1,【データ入力】集計用!$C43,0)&amp;""</f>
        <v/>
      </c>
      <c r="G43" s="17" t="str">
        <f ca="1">OFFSET(提供データ!$S$1,【データ入力】集計用!$C43,0)&amp;""</f>
        <v/>
      </c>
      <c r="H43" s="17" t="str">
        <f ca="1">OFFSET(提供データ!$R$1,【データ入力】集計用!$C43,0)&amp;""</f>
        <v/>
      </c>
      <c r="I43" s="24">
        <f ca="1">OFFSET(提供データ!$T$1,【データ入力】集計用!$C43,0)</f>
        <v>0</v>
      </c>
      <c r="J43" s="24">
        <f ca="1">OFFSET(提供データ!$U$1,【データ入力】集計用!$C43,0)</f>
        <v>0</v>
      </c>
      <c r="K43" s="93" t="str">
        <f ca="1">IF(OFFSET(提供データ!$BA$1,【データ入力】集計用!$C43,0)="服薬なし","未受診者","投薬あり")</f>
        <v>投薬あり</v>
      </c>
      <c r="L43" s="94">
        <f ca="1">OFFSET(提供データ!$AC$1,【データ入力】集計用!$C43,0)</f>
        <v>0</v>
      </c>
      <c r="M43" s="93" t="str">
        <f ca="1">IF(OFFSET(提供データ!$BB$1,【データ入力】集計用!$C43,0)="服薬なし","未受診者","")</f>
        <v/>
      </c>
      <c r="N43" s="17"/>
      <c r="O43" s="78"/>
      <c r="P43" s="83" t="str">
        <f t="shared" ca="1" si="0"/>
        <v/>
      </c>
      <c r="Q43" s="84" t="str">
        <f t="shared" ca="1" si="1"/>
        <v/>
      </c>
      <c r="R43" s="84" t="str">
        <f ca="1">IF(AND(OFFSET(提供データ!$AC$1,【データ入力】集計用!$C43,0)&gt;=6.5,OFFSET(提供データ!$BB$1,【データ入力】集計用!$C43,0)="服薬なし",OFFSET(提供データ!$AG$1,【データ入力】集計用!$C43,0)&lt;&gt;"－"),"腎症","")</f>
        <v/>
      </c>
      <c r="S43" s="63"/>
      <c r="T43" s="51"/>
      <c r="U43" s="51"/>
      <c r="V43" s="64"/>
      <c r="W43" s="65"/>
      <c r="X43" s="51"/>
      <c r="Y43" s="65"/>
      <c r="Z43" s="64"/>
      <c r="AA43" s="66"/>
      <c r="AB43" s="51"/>
      <c r="AC43" s="65"/>
      <c r="AD43" s="69"/>
      <c r="AE43" s="51"/>
      <c r="AF43" s="51"/>
      <c r="AG43" s="51"/>
      <c r="AH43" s="51"/>
      <c r="AI43" s="51"/>
      <c r="AJ43" s="51"/>
      <c r="AK43" s="51"/>
      <c r="AL43" s="51"/>
      <c r="AM43" s="51"/>
      <c r="AN43" s="51"/>
      <c r="AO43" s="51"/>
      <c r="AP43" s="109"/>
      <c r="AQ43" s="109"/>
      <c r="AR43" s="10"/>
    </row>
    <row r="44" spans="1:44" s="3" customFormat="1" ht="31.5" customHeight="1">
      <c r="A44" s="17" t="str">
        <f ca="1">OFFSET(提供データ!$A$1,【データ入力】集計用!$C44,0)&amp;""</f>
        <v/>
      </c>
      <c r="B44" s="17" t="str">
        <f ca="1">OFFSET(提供データ!$B$1,【データ入力】集計用!$C44,0)&amp;""</f>
        <v/>
      </c>
      <c r="C44" s="2">
        <v>34</v>
      </c>
      <c r="D44" s="17" t="str">
        <f ca="1">OFFSET(提供データ!$D$1,【データ入力】集計用!$C44,0)&amp;""</f>
        <v/>
      </c>
      <c r="E44" s="17" t="str">
        <f ca="1">OFFSET(提供データ!$F$1,【データ入力】集計用!$C44,0)&amp;""</f>
        <v/>
      </c>
      <c r="F44" s="17" t="str">
        <f ca="1">OFFSET(提供データ!$E$1,【データ入力】集計用!$C44,0)&amp;""</f>
        <v/>
      </c>
      <c r="G44" s="17" t="str">
        <f ca="1">OFFSET(提供データ!$S$1,【データ入力】集計用!$C44,0)&amp;""</f>
        <v/>
      </c>
      <c r="H44" s="17" t="str">
        <f ca="1">OFFSET(提供データ!$R$1,【データ入力】集計用!$C44,0)&amp;""</f>
        <v/>
      </c>
      <c r="I44" s="24">
        <f ca="1">OFFSET(提供データ!$T$1,【データ入力】集計用!$C44,0)</f>
        <v>0</v>
      </c>
      <c r="J44" s="24">
        <f ca="1">OFFSET(提供データ!$U$1,【データ入力】集計用!$C44,0)</f>
        <v>0</v>
      </c>
      <c r="K44" s="93" t="str">
        <f ca="1">IF(OFFSET(提供データ!$BA$1,【データ入力】集計用!$C44,0)="服薬なし","未受診者","投薬あり")</f>
        <v>投薬あり</v>
      </c>
      <c r="L44" s="94">
        <f ca="1">OFFSET(提供データ!$AC$1,【データ入力】集計用!$C44,0)</f>
        <v>0</v>
      </c>
      <c r="M44" s="93" t="str">
        <f ca="1">IF(OFFSET(提供データ!$BB$1,【データ入力】集計用!$C44,0)="服薬なし","未受診者","")</f>
        <v/>
      </c>
      <c r="N44" s="17"/>
      <c r="O44" s="78"/>
      <c r="P44" s="83" t="str">
        <f t="shared" ca="1" si="0"/>
        <v/>
      </c>
      <c r="Q44" s="84" t="str">
        <f t="shared" ca="1" si="1"/>
        <v/>
      </c>
      <c r="R44" s="84" t="str">
        <f ca="1">IF(AND(OFFSET(提供データ!$AC$1,【データ入力】集計用!$C44,0)&gt;=6.5,OFFSET(提供データ!$BB$1,【データ入力】集計用!$C44,0)="服薬なし",OFFSET(提供データ!$AG$1,【データ入力】集計用!$C44,0)&lt;&gt;"－"),"腎症","")</f>
        <v/>
      </c>
      <c r="S44" s="63"/>
      <c r="T44" s="51"/>
      <c r="U44" s="51"/>
      <c r="V44" s="64"/>
      <c r="W44" s="65"/>
      <c r="X44" s="51"/>
      <c r="Y44" s="65"/>
      <c r="Z44" s="64"/>
      <c r="AA44" s="65"/>
      <c r="AB44" s="51"/>
      <c r="AC44" s="65"/>
      <c r="AD44" s="69"/>
      <c r="AE44" s="51"/>
      <c r="AF44" s="51"/>
      <c r="AG44" s="51"/>
      <c r="AH44" s="51"/>
      <c r="AI44" s="51"/>
      <c r="AJ44" s="51"/>
      <c r="AK44" s="51"/>
      <c r="AL44" s="51"/>
      <c r="AM44" s="51"/>
      <c r="AN44" s="51"/>
      <c r="AO44" s="51"/>
      <c r="AP44" s="109"/>
      <c r="AQ44" s="109"/>
      <c r="AR44" s="10"/>
    </row>
    <row r="45" spans="1:44" s="3" customFormat="1" ht="31.5" customHeight="1">
      <c r="A45" s="17" t="str">
        <f ca="1">OFFSET(提供データ!$A$1,【データ入力】集計用!$C45,0)&amp;""</f>
        <v/>
      </c>
      <c r="B45" s="17" t="str">
        <f ca="1">OFFSET(提供データ!$B$1,【データ入力】集計用!$C45,0)&amp;""</f>
        <v/>
      </c>
      <c r="C45" s="2">
        <v>35</v>
      </c>
      <c r="D45" s="17" t="str">
        <f ca="1">OFFSET(提供データ!$D$1,【データ入力】集計用!$C45,0)&amp;""</f>
        <v/>
      </c>
      <c r="E45" s="17" t="str">
        <f ca="1">OFFSET(提供データ!$F$1,【データ入力】集計用!$C45,0)&amp;""</f>
        <v/>
      </c>
      <c r="F45" s="17" t="str">
        <f ca="1">OFFSET(提供データ!$E$1,【データ入力】集計用!$C45,0)&amp;""</f>
        <v/>
      </c>
      <c r="G45" s="17" t="str">
        <f ca="1">OFFSET(提供データ!$S$1,【データ入力】集計用!$C45,0)&amp;""</f>
        <v/>
      </c>
      <c r="H45" s="17" t="str">
        <f ca="1">OFFSET(提供データ!$R$1,【データ入力】集計用!$C45,0)&amp;""</f>
        <v/>
      </c>
      <c r="I45" s="24">
        <f ca="1">OFFSET(提供データ!$T$1,【データ入力】集計用!$C45,0)</f>
        <v>0</v>
      </c>
      <c r="J45" s="24">
        <f ca="1">OFFSET(提供データ!$U$1,【データ入力】集計用!$C45,0)</f>
        <v>0</v>
      </c>
      <c r="K45" s="93" t="str">
        <f ca="1">IF(OFFSET(提供データ!$BA$1,【データ入力】集計用!$C45,0)="服薬なし","未受診者","投薬あり")</f>
        <v>投薬あり</v>
      </c>
      <c r="L45" s="94">
        <f ca="1">OFFSET(提供データ!$AC$1,【データ入力】集計用!$C45,0)</f>
        <v>0</v>
      </c>
      <c r="M45" s="93" t="str">
        <f ca="1">IF(OFFSET(提供データ!$BB$1,【データ入力】集計用!$C45,0)="服薬なし","未受診者","")</f>
        <v/>
      </c>
      <c r="N45" s="17"/>
      <c r="O45" s="78"/>
      <c r="P45" s="83" t="str">
        <f t="shared" ca="1" si="0"/>
        <v/>
      </c>
      <c r="Q45" s="84" t="str">
        <f t="shared" ca="1" si="1"/>
        <v/>
      </c>
      <c r="R45" s="84" t="str">
        <f ca="1">IF(AND(OFFSET(提供データ!$AC$1,【データ入力】集計用!$C45,0)&gt;=6.5,OFFSET(提供データ!$BB$1,【データ入力】集計用!$C45,0)="服薬なし",OFFSET(提供データ!$AG$1,【データ入力】集計用!$C45,0)&lt;&gt;"－"),"腎症","")</f>
        <v/>
      </c>
      <c r="S45" s="63"/>
      <c r="T45" s="51"/>
      <c r="U45" s="51"/>
      <c r="V45" s="64"/>
      <c r="W45" s="65"/>
      <c r="X45" s="51"/>
      <c r="Y45" s="65"/>
      <c r="Z45" s="64"/>
      <c r="AA45" s="66"/>
      <c r="AB45" s="51"/>
      <c r="AC45" s="65"/>
      <c r="AD45" s="69"/>
      <c r="AE45" s="51"/>
      <c r="AF45" s="51"/>
      <c r="AG45" s="51"/>
      <c r="AH45" s="51"/>
      <c r="AI45" s="51"/>
      <c r="AJ45" s="51"/>
      <c r="AK45" s="51"/>
      <c r="AL45" s="51"/>
      <c r="AM45" s="51"/>
      <c r="AN45" s="51"/>
      <c r="AO45" s="51"/>
      <c r="AP45" s="109"/>
      <c r="AQ45" s="109"/>
      <c r="AR45" s="10"/>
    </row>
    <row r="46" spans="1:44" ht="31.5" customHeight="1">
      <c r="A46" s="17" t="str">
        <f ca="1">OFFSET(提供データ!$A$1,【データ入力】集計用!$C46,0)&amp;""</f>
        <v/>
      </c>
      <c r="B46" s="17" t="str">
        <f ca="1">OFFSET(提供データ!$B$1,【データ入力】集計用!$C46,0)&amp;""</f>
        <v/>
      </c>
      <c r="C46" s="2">
        <v>36</v>
      </c>
      <c r="D46" s="17" t="str">
        <f ca="1">OFFSET(提供データ!$D$1,【データ入力】集計用!$C46,0)&amp;""</f>
        <v/>
      </c>
      <c r="E46" s="17" t="str">
        <f ca="1">OFFSET(提供データ!$F$1,【データ入力】集計用!$C46,0)&amp;""</f>
        <v/>
      </c>
      <c r="F46" s="17" t="str">
        <f ca="1">OFFSET(提供データ!$E$1,【データ入力】集計用!$C46,0)&amp;""</f>
        <v/>
      </c>
      <c r="G46" s="17" t="str">
        <f ca="1">OFFSET(提供データ!$S$1,【データ入力】集計用!$C46,0)&amp;""</f>
        <v/>
      </c>
      <c r="H46" s="17" t="str">
        <f ca="1">OFFSET(提供データ!$R$1,【データ入力】集計用!$C46,0)&amp;""</f>
        <v/>
      </c>
      <c r="I46" s="24">
        <f ca="1">OFFSET(提供データ!$T$1,【データ入力】集計用!$C46,0)</f>
        <v>0</v>
      </c>
      <c r="J46" s="24">
        <f ca="1">OFFSET(提供データ!$U$1,【データ入力】集計用!$C46,0)</f>
        <v>0</v>
      </c>
      <c r="K46" s="93" t="str">
        <f ca="1">IF(OFFSET(提供データ!$BA$1,【データ入力】集計用!$C46,0)="服薬なし","未受診者","投薬あり")</f>
        <v>投薬あり</v>
      </c>
      <c r="L46" s="94">
        <f ca="1">OFFSET(提供データ!$AC$1,【データ入力】集計用!$C46,0)</f>
        <v>0</v>
      </c>
      <c r="M46" s="93" t="str">
        <f ca="1">IF(OFFSET(提供データ!$BB$1,【データ入力】集計用!$C46,0)="服薬なし","未受診者","")</f>
        <v/>
      </c>
      <c r="N46" s="17"/>
      <c r="O46" s="78"/>
      <c r="P46" s="83" t="str">
        <f t="shared" ca="1" si="0"/>
        <v/>
      </c>
      <c r="Q46" s="84" t="str">
        <f t="shared" ca="1" si="1"/>
        <v/>
      </c>
      <c r="R46" s="84" t="str">
        <f ca="1">IF(AND(OFFSET(提供データ!$AC$1,【データ入力】集計用!$C46,0)&gt;=6.5,OFFSET(提供データ!$BB$1,【データ入力】集計用!$C46,0)="服薬なし",OFFSET(提供データ!$AG$1,【データ入力】集計用!$C46,0)&lt;&gt;"－"),"腎症","")</f>
        <v/>
      </c>
      <c r="S46" s="63"/>
      <c r="T46" s="51"/>
      <c r="U46" s="51"/>
      <c r="V46" s="64"/>
      <c r="W46" s="65"/>
      <c r="X46" s="51"/>
      <c r="Y46" s="65"/>
      <c r="Z46" s="64"/>
      <c r="AA46" s="65"/>
      <c r="AB46" s="51"/>
      <c r="AC46" s="66"/>
      <c r="AD46" s="68"/>
      <c r="AE46" s="51"/>
      <c r="AF46" s="51"/>
      <c r="AG46" s="51"/>
      <c r="AH46" s="51"/>
      <c r="AI46" s="51"/>
      <c r="AJ46" s="51"/>
      <c r="AK46" s="51"/>
      <c r="AL46" s="51"/>
      <c r="AM46" s="51"/>
      <c r="AN46" s="51"/>
      <c r="AO46" s="51"/>
      <c r="AP46" s="109"/>
      <c r="AQ46" s="109"/>
      <c r="AR46" s="10"/>
    </row>
    <row r="47" spans="1:44" ht="31.5" customHeight="1">
      <c r="A47" s="17" t="str">
        <f ca="1">OFFSET(提供データ!$A$1,【データ入力】集計用!$C47,0)&amp;""</f>
        <v/>
      </c>
      <c r="B47" s="17" t="str">
        <f ca="1">OFFSET(提供データ!$B$1,【データ入力】集計用!$C47,0)&amp;""</f>
        <v/>
      </c>
      <c r="C47" s="2">
        <v>37</v>
      </c>
      <c r="D47" s="17" t="str">
        <f ca="1">OFFSET(提供データ!$D$1,【データ入力】集計用!$C47,0)&amp;""</f>
        <v/>
      </c>
      <c r="E47" s="17" t="str">
        <f ca="1">OFFSET(提供データ!$F$1,【データ入力】集計用!$C47,0)&amp;""</f>
        <v/>
      </c>
      <c r="F47" s="17" t="str">
        <f ca="1">OFFSET(提供データ!$E$1,【データ入力】集計用!$C47,0)&amp;""</f>
        <v/>
      </c>
      <c r="G47" s="17" t="str">
        <f ca="1">OFFSET(提供データ!$S$1,【データ入力】集計用!$C47,0)&amp;""</f>
        <v/>
      </c>
      <c r="H47" s="17" t="str">
        <f ca="1">OFFSET(提供データ!$R$1,【データ入力】集計用!$C47,0)&amp;""</f>
        <v/>
      </c>
      <c r="I47" s="24">
        <f ca="1">OFFSET(提供データ!$T$1,【データ入力】集計用!$C47,0)</f>
        <v>0</v>
      </c>
      <c r="J47" s="24">
        <f ca="1">OFFSET(提供データ!$U$1,【データ入力】集計用!$C47,0)</f>
        <v>0</v>
      </c>
      <c r="K47" s="93" t="str">
        <f ca="1">IF(OFFSET(提供データ!$BA$1,【データ入力】集計用!$C47,0)="服薬なし","未受診者","投薬あり")</f>
        <v>投薬あり</v>
      </c>
      <c r="L47" s="94">
        <f ca="1">OFFSET(提供データ!$AC$1,【データ入力】集計用!$C47,0)</f>
        <v>0</v>
      </c>
      <c r="M47" s="93" t="str">
        <f ca="1">IF(OFFSET(提供データ!$BB$1,【データ入力】集計用!$C47,0)="服薬なし","未受診者","")</f>
        <v/>
      </c>
      <c r="N47" s="17"/>
      <c r="O47" s="78"/>
      <c r="P47" s="83" t="str">
        <f t="shared" ca="1" si="0"/>
        <v/>
      </c>
      <c r="Q47" s="84" t="str">
        <f t="shared" ca="1" si="1"/>
        <v/>
      </c>
      <c r="R47" s="84" t="str">
        <f ca="1">IF(AND(OFFSET(提供データ!$AC$1,【データ入力】集計用!$C47,0)&gt;=6.5,OFFSET(提供データ!$BB$1,【データ入力】集計用!$C47,0)="服薬なし",OFFSET(提供データ!$AG$1,【データ入力】集計用!$C47,0)&lt;&gt;"－"),"腎症","")</f>
        <v/>
      </c>
      <c r="S47" s="63"/>
      <c r="T47" s="51"/>
      <c r="U47" s="51"/>
      <c r="V47" s="64"/>
      <c r="W47" s="65"/>
      <c r="X47" s="51"/>
      <c r="Y47" s="65"/>
      <c r="Z47" s="64"/>
      <c r="AA47" s="65"/>
      <c r="AB47" s="51"/>
      <c r="AC47" s="65"/>
      <c r="AD47" s="69"/>
      <c r="AE47" s="51"/>
      <c r="AF47" s="51"/>
      <c r="AG47" s="51"/>
      <c r="AH47" s="51"/>
      <c r="AI47" s="51"/>
      <c r="AJ47" s="51"/>
      <c r="AK47" s="51"/>
      <c r="AL47" s="51"/>
      <c r="AM47" s="51"/>
      <c r="AN47" s="51"/>
      <c r="AO47" s="51"/>
      <c r="AP47" s="109"/>
      <c r="AQ47" s="109"/>
      <c r="AR47" s="10"/>
    </row>
    <row r="48" spans="1:44" ht="31.5" customHeight="1">
      <c r="A48" s="17" t="str">
        <f ca="1">OFFSET(提供データ!$A$1,【データ入力】集計用!$C48,0)&amp;""</f>
        <v/>
      </c>
      <c r="B48" s="17" t="str">
        <f ca="1">OFFSET(提供データ!$B$1,【データ入力】集計用!$C48,0)&amp;""</f>
        <v/>
      </c>
      <c r="C48" s="2">
        <v>38</v>
      </c>
      <c r="D48" s="17" t="str">
        <f ca="1">OFFSET(提供データ!$D$1,【データ入力】集計用!$C48,0)&amp;""</f>
        <v/>
      </c>
      <c r="E48" s="17" t="str">
        <f ca="1">OFFSET(提供データ!$F$1,【データ入力】集計用!$C48,0)&amp;""</f>
        <v/>
      </c>
      <c r="F48" s="17" t="str">
        <f ca="1">OFFSET(提供データ!$E$1,【データ入力】集計用!$C48,0)&amp;""</f>
        <v/>
      </c>
      <c r="G48" s="17" t="str">
        <f ca="1">OFFSET(提供データ!$S$1,【データ入力】集計用!$C48,0)&amp;""</f>
        <v/>
      </c>
      <c r="H48" s="17" t="str">
        <f ca="1">OFFSET(提供データ!$R$1,【データ入力】集計用!$C48,0)&amp;""</f>
        <v/>
      </c>
      <c r="I48" s="24">
        <f ca="1">OFFSET(提供データ!$T$1,【データ入力】集計用!$C48,0)</f>
        <v>0</v>
      </c>
      <c r="J48" s="24">
        <f ca="1">OFFSET(提供データ!$U$1,【データ入力】集計用!$C48,0)</f>
        <v>0</v>
      </c>
      <c r="K48" s="93" t="str">
        <f ca="1">IF(OFFSET(提供データ!$BA$1,【データ入力】集計用!$C48,0)="服薬なし","未受診者","投薬あり")</f>
        <v>投薬あり</v>
      </c>
      <c r="L48" s="94">
        <f ca="1">OFFSET(提供データ!$AC$1,【データ入力】集計用!$C48,0)</f>
        <v>0</v>
      </c>
      <c r="M48" s="93" t="str">
        <f ca="1">IF(OFFSET(提供データ!$BB$1,【データ入力】集計用!$C48,0)="服薬なし","未受診者","")</f>
        <v/>
      </c>
      <c r="N48" s="17"/>
      <c r="O48" s="78"/>
      <c r="P48" s="83" t="str">
        <f t="shared" ca="1" si="0"/>
        <v/>
      </c>
      <c r="Q48" s="84" t="str">
        <f t="shared" ca="1" si="1"/>
        <v/>
      </c>
      <c r="R48" s="84" t="str">
        <f ca="1">IF(AND(OFFSET(提供データ!$AC$1,【データ入力】集計用!$C48,0)&gt;=6.5,OFFSET(提供データ!$BB$1,【データ入力】集計用!$C48,0)="服薬なし",OFFSET(提供データ!$AG$1,【データ入力】集計用!$C48,0)&lt;&gt;"－"),"腎症","")</f>
        <v/>
      </c>
      <c r="S48" s="63"/>
      <c r="T48" s="51"/>
      <c r="U48" s="51"/>
      <c r="V48" s="64"/>
      <c r="W48" s="65"/>
      <c r="X48" s="51"/>
      <c r="Y48" s="65"/>
      <c r="Z48" s="64"/>
      <c r="AA48" s="65"/>
      <c r="AB48" s="51"/>
      <c r="AC48" s="65"/>
      <c r="AD48" s="69"/>
      <c r="AE48" s="51"/>
      <c r="AF48" s="51"/>
      <c r="AG48" s="51"/>
      <c r="AH48" s="51"/>
      <c r="AI48" s="51"/>
      <c r="AJ48" s="51"/>
      <c r="AK48" s="51"/>
      <c r="AL48" s="51"/>
      <c r="AM48" s="51"/>
      <c r="AN48" s="51"/>
      <c r="AO48" s="51"/>
      <c r="AP48" s="109"/>
      <c r="AQ48" s="109"/>
      <c r="AR48" s="10"/>
    </row>
    <row r="49" spans="1:44" ht="31.5" customHeight="1">
      <c r="A49" s="17" t="str">
        <f ca="1">OFFSET(提供データ!$A$1,【データ入力】集計用!$C49,0)&amp;""</f>
        <v/>
      </c>
      <c r="B49" s="17" t="str">
        <f ca="1">OFFSET(提供データ!$B$1,【データ入力】集計用!$C49,0)&amp;""</f>
        <v/>
      </c>
      <c r="C49" s="2">
        <v>39</v>
      </c>
      <c r="D49" s="17" t="str">
        <f ca="1">OFFSET(提供データ!$D$1,【データ入力】集計用!$C49,0)&amp;""</f>
        <v/>
      </c>
      <c r="E49" s="17" t="str">
        <f ca="1">OFFSET(提供データ!$F$1,【データ入力】集計用!$C49,0)&amp;""</f>
        <v/>
      </c>
      <c r="F49" s="17" t="str">
        <f ca="1">OFFSET(提供データ!$E$1,【データ入力】集計用!$C49,0)&amp;""</f>
        <v/>
      </c>
      <c r="G49" s="17" t="str">
        <f ca="1">OFFSET(提供データ!$S$1,【データ入力】集計用!$C49,0)&amp;""</f>
        <v/>
      </c>
      <c r="H49" s="17" t="str">
        <f ca="1">OFFSET(提供データ!$R$1,【データ入力】集計用!$C49,0)&amp;""</f>
        <v/>
      </c>
      <c r="I49" s="24">
        <f ca="1">OFFSET(提供データ!$T$1,【データ入力】集計用!$C49,0)</f>
        <v>0</v>
      </c>
      <c r="J49" s="24">
        <f ca="1">OFFSET(提供データ!$U$1,【データ入力】集計用!$C49,0)</f>
        <v>0</v>
      </c>
      <c r="K49" s="93" t="str">
        <f ca="1">IF(OFFSET(提供データ!$BA$1,【データ入力】集計用!$C49,0)="服薬なし","未受診者","投薬あり")</f>
        <v>投薬あり</v>
      </c>
      <c r="L49" s="94">
        <f ca="1">OFFSET(提供データ!$AC$1,【データ入力】集計用!$C49,0)</f>
        <v>0</v>
      </c>
      <c r="M49" s="93" t="str">
        <f ca="1">IF(OFFSET(提供データ!$BB$1,【データ入力】集計用!$C49,0)="服薬なし","未受診者","")</f>
        <v/>
      </c>
      <c r="N49" s="17"/>
      <c r="O49" s="78"/>
      <c r="P49" s="83" t="str">
        <f t="shared" ca="1" si="0"/>
        <v/>
      </c>
      <c r="Q49" s="84" t="str">
        <f t="shared" ca="1" si="1"/>
        <v/>
      </c>
      <c r="R49" s="84" t="str">
        <f ca="1">IF(AND(OFFSET(提供データ!$AC$1,【データ入力】集計用!$C49,0)&gt;=6.5,OFFSET(提供データ!$BB$1,【データ入力】集計用!$C49,0)="服薬なし",OFFSET(提供データ!$AG$1,【データ入力】集計用!$C49,0)&lt;&gt;"－"),"腎症","")</f>
        <v/>
      </c>
      <c r="S49" s="63"/>
      <c r="T49" s="51"/>
      <c r="U49" s="51"/>
      <c r="V49" s="64"/>
      <c r="W49" s="65"/>
      <c r="X49" s="51"/>
      <c r="Y49" s="65"/>
      <c r="Z49" s="64"/>
      <c r="AA49" s="65"/>
      <c r="AB49" s="51"/>
      <c r="AC49" s="65"/>
      <c r="AD49" s="69"/>
      <c r="AE49" s="51"/>
      <c r="AF49" s="51"/>
      <c r="AG49" s="51"/>
      <c r="AH49" s="51"/>
      <c r="AI49" s="51"/>
      <c r="AJ49" s="51"/>
      <c r="AK49" s="51"/>
      <c r="AL49" s="51"/>
      <c r="AM49" s="51"/>
      <c r="AN49" s="51"/>
      <c r="AO49" s="51"/>
      <c r="AP49" s="109"/>
      <c r="AQ49" s="109"/>
      <c r="AR49" s="10"/>
    </row>
    <row r="50" spans="1:44" ht="31.5" customHeight="1">
      <c r="A50" s="17" t="str">
        <f ca="1">OFFSET(提供データ!$A$1,【データ入力】集計用!$C50,0)&amp;""</f>
        <v/>
      </c>
      <c r="B50" s="17" t="str">
        <f ca="1">OFFSET(提供データ!$B$1,【データ入力】集計用!$C50,0)&amp;""</f>
        <v/>
      </c>
      <c r="C50" s="2">
        <v>40</v>
      </c>
      <c r="D50" s="17" t="str">
        <f ca="1">OFFSET(提供データ!$D$1,【データ入力】集計用!$C50,0)&amp;""</f>
        <v/>
      </c>
      <c r="E50" s="17" t="str">
        <f ca="1">OFFSET(提供データ!$F$1,【データ入力】集計用!$C50,0)&amp;""</f>
        <v/>
      </c>
      <c r="F50" s="17" t="str">
        <f ca="1">OFFSET(提供データ!$E$1,【データ入力】集計用!$C50,0)&amp;""</f>
        <v/>
      </c>
      <c r="G50" s="17" t="str">
        <f ca="1">OFFSET(提供データ!$S$1,【データ入力】集計用!$C50,0)&amp;""</f>
        <v/>
      </c>
      <c r="H50" s="17" t="str">
        <f ca="1">OFFSET(提供データ!$R$1,【データ入力】集計用!$C50,0)&amp;""</f>
        <v/>
      </c>
      <c r="I50" s="24">
        <f ca="1">OFFSET(提供データ!$T$1,【データ入力】集計用!$C50,0)</f>
        <v>0</v>
      </c>
      <c r="J50" s="24">
        <f ca="1">OFFSET(提供データ!$U$1,【データ入力】集計用!$C50,0)</f>
        <v>0</v>
      </c>
      <c r="K50" s="93" t="str">
        <f ca="1">IF(OFFSET(提供データ!$BA$1,【データ入力】集計用!$C50,0)="服薬なし","未受診者","投薬あり")</f>
        <v>投薬あり</v>
      </c>
      <c r="L50" s="94">
        <f ca="1">OFFSET(提供データ!$AC$1,【データ入力】集計用!$C50,0)</f>
        <v>0</v>
      </c>
      <c r="M50" s="93" t="str">
        <f ca="1">IF(OFFSET(提供データ!$BB$1,【データ入力】集計用!$C50,0)="服薬なし","未受診者","")</f>
        <v/>
      </c>
      <c r="N50" s="17"/>
      <c r="O50" s="78"/>
      <c r="P50" s="83" t="str">
        <f t="shared" ca="1" si="0"/>
        <v/>
      </c>
      <c r="Q50" s="84" t="str">
        <f t="shared" ca="1" si="1"/>
        <v/>
      </c>
      <c r="R50" s="84" t="str">
        <f ca="1">IF(AND(OFFSET(提供データ!$AC$1,【データ入力】集計用!$C50,0)&gt;=6.5,OFFSET(提供データ!$BB$1,【データ入力】集計用!$C50,0)="服薬なし",OFFSET(提供データ!$AG$1,【データ入力】集計用!$C50,0)&lt;&gt;"－"),"腎症","")</f>
        <v/>
      </c>
      <c r="S50" s="63"/>
      <c r="T50" s="51"/>
      <c r="U50" s="51"/>
      <c r="V50" s="64"/>
      <c r="W50" s="66"/>
      <c r="X50" s="51"/>
      <c r="Y50" s="65"/>
      <c r="Z50" s="64"/>
      <c r="AA50" s="66"/>
      <c r="AB50" s="51"/>
      <c r="AC50" s="65"/>
      <c r="AD50" s="69"/>
      <c r="AE50" s="51"/>
      <c r="AF50" s="51"/>
      <c r="AG50" s="51"/>
      <c r="AH50" s="51"/>
      <c r="AI50" s="51"/>
      <c r="AJ50" s="51"/>
      <c r="AK50" s="51"/>
      <c r="AL50" s="51"/>
      <c r="AM50" s="51"/>
      <c r="AN50" s="51"/>
      <c r="AO50" s="51"/>
      <c r="AP50" s="109"/>
      <c r="AQ50" s="109"/>
      <c r="AR50" s="10"/>
    </row>
    <row r="51" spans="1:44" ht="24.75" customHeight="1">
      <c r="A51" s="17" t="str">
        <f ca="1">OFFSET(提供データ!$A$1,【データ入力】集計用!$C51,0)&amp;""</f>
        <v/>
      </c>
      <c r="B51" s="17" t="str">
        <f ca="1">OFFSET(提供データ!$B$1,【データ入力】集計用!$C51,0)&amp;""</f>
        <v/>
      </c>
      <c r="C51" s="2">
        <v>41</v>
      </c>
      <c r="D51" s="17" t="str">
        <f ca="1">OFFSET(提供データ!$D$1,【データ入力】集計用!$C51,0)&amp;""</f>
        <v/>
      </c>
      <c r="E51" s="17" t="str">
        <f ca="1">OFFSET(提供データ!$F$1,【データ入力】集計用!$C51,0)&amp;""</f>
        <v/>
      </c>
      <c r="F51" s="17" t="str">
        <f ca="1">OFFSET(提供データ!$E$1,【データ入力】集計用!$C51,0)&amp;""</f>
        <v/>
      </c>
      <c r="G51" s="17" t="str">
        <f ca="1">OFFSET(提供データ!$S$1,【データ入力】集計用!$C51,0)&amp;""</f>
        <v/>
      </c>
      <c r="H51" s="17" t="str">
        <f ca="1">OFFSET(提供データ!$R$1,【データ入力】集計用!$C51,0)&amp;""</f>
        <v/>
      </c>
      <c r="I51" s="24">
        <f ca="1">OFFSET(提供データ!$T$1,【データ入力】集計用!$C51,0)</f>
        <v>0</v>
      </c>
      <c r="J51" s="24">
        <f ca="1">OFFSET(提供データ!$U$1,【データ入力】集計用!$C51,0)</f>
        <v>0</v>
      </c>
      <c r="K51" s="93" t="str">
        <f ca="1">IF(OFFSET(提供データ!$BA$1,【データ入力】集計用!$C51,0)="服薬なし","未受診者","投薬あり")</f>
        <v>投薬あり</v>
      </c>
      <c r="L51" s="94">
        <f ca="1">OFFSET(提供データ!$AC$1,【データ入力】集計用!$C51,0)</f>
        <v>0</v>
      </c>
      <c r="M51" s="93" t="str">
        <f ca="1">IF(OFFSET(提供データ!$BB$1,【データ入力】集計用!$C51,0)="服薬なし","未受診者","")</f>
        <v/>
      </c>
      <c r="N51" s="17"/>
      <c r="O51" s="78"/>
      <c r="P51" s="83" t="str">
        <f t="shared" ca="1" si="0"/>
        <v/>
      </c>
      <c r="Q51" s="84" t="str">
        <f t="shared" ca="1" si="1"/>
        <v/>
      </c>
      <c r="R51" s="84" t="str">
        <f ca="1">IF(AND(OFFSET(提供データ!$AC$1,【データ入力】集計用!$C51,0)&gt;=6.5,OFFSET(提供データ!$BB$1,【データ入力】集計用!$C51,0)="服薬なし",OFFSET(提供データ!$AG$1,【データ入力】集計用!$C51,0)&lt;&gt;"－"),"腎症","")</f>
        <v/>
      </c>
      <c r="S51" s="63"/>
      <c r="T51" s="51"/>
      <c r="U51" s="51"/>
      <c r="V51" s="64"/>
      <c r="W51" s="65"/>
      <c r="X51" s="51"/>
      <c r="Y51" s="65"/>
      <c r="Z51" s="64"/>
      <c r="AA51" s="65"/>
      <c r="AB51" s="51"/>
      <c r="AC51" s="65"/>
      <c r="AD51" s="69"/>
      <c r="AE51" s="51"/>
      <c r="AF51" s="51"/>
      <c r="AG51" s="51"/>
      <c r="AH51" s="51"/>
      <c r="AI51" s="51"/>
      <c r="AJ51" s="51"/>
      <c r="AK51" s="51"/>
      <c r="AL51" s="51"/>
      <c r="AM51" s="51"/>
      <c r="AN51" s="51"/>
      <c r="AO51" s="51"/>
      <c r="AP51" s="109"/>
      <c r="AQ51" s="109"/>
      <c r="AR51" s="10"/>
    </row>
    <row r="52" spans="1:44" ht="24.75" customHeight="1">
      <c r="A52" s="17" t="str">
        <f ca="1">OFFSET(提供データ!$A$1,【データ入力】集計用!$C52,0)&amp;""</f>
        <v/>
      </c>
      <c r="B52" s="17" t="str">
        <f ca="1">OFFSET(提供データ!$B$1,【データ入力】集計用!$C52,0)&amp;""</f>
        <v/>
      </c>
      <c r="C52" s="2">
        <v>42</v>
      </c>
      <c r="D52" s="17" t="str">
        <f ca="1">OFFSET(提供データ!$D$1,【データ入力】集計用!$C52,0)&amp;""</f>
        <v/>
      </c>
      <c r="E52" s="17" t="str">
        <f ca="1">OFFSET(提供データ!$F$1,【データ入力】集計用!$C52,0)&amp;""</f>
        <v/>
      </c>
      <c r="F52" s="17" t="str">
        <f ca="1">OFFSET(提供データ!$E$1,【データ入力】集計用!$C52,0)&amp;""</f>
        <v/>
      </c>
      <c r="G52" s="17" t="str">
        <f ca="1">OFFSET(提供データ!$S$1,【データ入力】集計用!$C52,0)&amp;""</f>
        <v/>
      </c>
      <c r="H52" s="17" t="str">
        <f ca="1">OFFSET(提供データ!$R$1,【データ入力】集計用!$C52,0)&amp;""</f>
        <v/>
      </c>
      <c r="I52" s="24">
        <f ca="1">OFFSET(提供データ!$T$1,【データ入力】集計用!$C52,0)</f>
        <v>0</v>
      </c>
      <c r="J52" s="24">
        <f ca="1">OFFSET(提供データ!$U$1,【データ入力】集計用!$C52,0)</f>
        <v>0</v>
      </c>
      <c r="K52" s="93" t="str">
        <f ca="1">IF(OFFSET(提供データ!$BA$1,【データ入力】集計用!$C52,0)="服薬なし","未受診者","投薬あり")</f>
        <v>投薬あり</v>
      </c>
      <c r="L52" s="94">
        <f ca="1">OFFSET(提供データ!$AC$1,【データ入力】集計用!$C52,0)</f>
        <v>0</v>
      </c>
      <c r="M52" s="93" t="str">
        <f ca="1">IF(OFFSET(提供データ!$BB$1,【データ入力】集計用!$C52,0)="服薬なし","未受診者","")</f>
        <v/>
      </c>
      <c r="N52" s="17"/>
      <c r="O52" s="78"/>
      <c r="P52" s="83" t="str">
        <f t="shared" ca="1" si="0"/>
        <v/>
      </c>
      <c r="Q52" s="84" t="str">
        <f t="shared" ca="1" si="1"/>
        <v/>
      </c>
      <c r="R52" s="84" t="str">
        <f ca="1">IF(AND(OFFSET(提供データ!$AC$1,【データ入力】集計用!$C52,0)&gt;=6.5,OFFSET(提供データ!$BB$1,【データ入力】集計用!$C52,0)="服薬なし",OFFSET(提供データ!$AG$1,【データ入力】集計用!$C52,0)&lt;&gt;"－"),"腎症","")</f>
        <v/>
      </c>
      <c r="S52" s="63"/>
      <c r="T52" s="51"/>
      <c r="U52" s="51"/>
      <c r="V52" s="64"/>
      <c r="W52" s="66"/>
      <c r="X52" s="51"/>
      <c r="Y52" s="65"/>
      <c r="Z52" s="64"/>
      <c r="AA52" s="66"/>
      <c r="AB52" s="51"/>
      <c r="AC52" s="65"/>
      <c r="AD52" s="69"/>
      <c r="AE52" s="51"/>
      <c r="AF52" s="51"/>
      <c r="AG52" s="51"/>
      <c r="AH52" s="51"/>
      <c r="AI52" s="51"/>
      <c r="AJ52" s="51"/>
      <c r="AK52" s="51"/>
      <c r="AL52" s="51"/>
      <c r="AM52" s="51"/>
      <c r="AN52" s="51"/>
      <c r="AO52" s="51"/>
      <c r="AP52" s="109"/>
      <c r="AQ52" s="109"/>
      <c r="AR52" s="10"/>
    </row>
    <row r="53" spans="1:44" ht="24.75" customHeight="1">
      <c r="A53" s="17" t="str">
        <f ca="1">OFFSET(提供データ!$A$1,【データ入力】集計用!$C53,0)&amp;""</f>
        <v/>
      </c>
      <c r="B53" s="17" t="str">
        <f ca="1">OFFSET(提供データ!$B$1,【データ入力】集計用!$C53,0)&amp;""</f>
        <v/>
      </c>
      <c r="C53" s="2">
        <v>43</v>
      </c>
      <c r="D53" s="17" t="str">
        <f ca="1">OFFSET(提供データ!$D$1,【データ入力】集計用!$C53,0)&amp;""</f>
        <v/>
      </c>
      <c r="E53" s="17" t="str">
        <f ca="1">OFFSET(提供データ!$F$1,【データ入力】集計用!$C53,0)&amp;""</f>
        <v/>
      </c>
      <c r="F53" s="17" t="str">
        <f ca="1">OFFSET(提供データ!$E$1,【データ入力】集計用!$C53,0)&amp;""</f>
        <v/>
      </c>
      <c r="G53" s="17" t="str">
        <f ca="1">OFFSET(提供データ!$S$1,【データ入力】集計用!$C53,0)&amp;""</f>
        <v/>
      </c>
      <c r="H53" s="17" t="str">
        <f ca="1">OFFSET(提供データ!$R$1,【データ入力】集計用!$C53,0)&amp;""</f>
        <v/>
      </c>
      <c r="I53" s="24">
        <f ca="1">OFFSET(提供データ!$T$1,【データ入力】集計用!$C53,0)</f>
        <v>0</v>
      </c>
      <c r="J53" s="24">
        <f ca="1">OFFSET(提供データ!$U$1,【データ入力】集計用!$C53,0)</f>
        <v>0</v>
      </c>
      <c r="K53" s="93" t="str">
        <f ca="1">IF(OFFSET(提供データ!$BA$1,【データ入力】集計用!$C53,0)="服薬なし","未受診者","投薬あり")</f>
        <v>投薬あり</v>
      </c>
      <c r="L53" s="94">
        <f ca="1">OFFSET(提供データ!$AC$1,【データ入力】集計用!$C53,0)</f>
        <v>0</v>
      </c>
      <c r="M53" s="93" t="str">
        <f ca="1">IF(OFFSET(提供データ!$BB$1,【データ入力】集計用!$C53,0)="服薬なし","未受診者","")</f>
        <v/>
      </c>
      <c r="N53" s="17"/>
      <c r="O53" s="78"/>
      <c r="P53" s="83" t="str">
        <f t="shared" ca="1" si="0"/>
        <v/>
      </c>
      <c r="Q53" s="84" t="str">
        <f t="shared" ca="1" si="1"/>
        <v/>
      </c>
      <c r="R53" s="84" t="str">
        <f ca="1">IF(AND(OFFSET(提供データ!$AC$1,【データ入力】集計用!$C53,0)&gt;=6.5,OFFSET(提供データ!$BB$1,【データ入力】集計用!$C53,0)="服薬なし",OFFSET(提供データ!$AG$1,【データ入力】集計用!$C53,0)&lt;&gt;"－"),"腎症","")</f>
        <v/>
      </c>
      <c r="S53" s="63"/>
      <c r="T53" s="51"/>
      <c r="U53" s="51"/>
      <c r="V53" s="64"/>
      <c r="W53" s="65"/>
      <c r="X53" s="51"/>
      <c r="Y53" s="65"/>
      <c r="Z53" s="64"/>
      <c r="AA53" s="66"/>
      <c r="AB53" s="51"/>
      <c r="AC53" s="65"/>
      <c r="AD53" s="69"/>
      <c r="AE53" s="51"/>
      <c r="AF53" s="51"/>
      <c r="AG53" s="51"/>
      <c r="AH53" s="51"/>
      <c r="AI53" s="51"/>
      <c r="AJ53" s="51"/>
      <c r="AK53" s="51"/>
      <c r="AL53" s="51"/>
      <c r="AM53" s="51"/>
      <c r="AN53" s="51"/>
      <c r="AO53" s="51"/>
      <c r="AP53" s="109"/>
      <c r="AQ53" s="109"/>
      <c r="AR53" s="10"/>
    </row>
    <row r="54" spans="1:44" ht="24.75" customHeight="1">
      <c r="A54" s="17" t="str">
        <f ca="1">OFFSET(提供データ!$A$1,【データ入力】集計用!$C54,0)&amp;""</f>
        <v/>
      </c>
      <c r="B54" s="17" t="str">
        <f ca="1">OFFSET(提供データ!$B$1,【データ入力】集計用!$C54,0)&amp;""</f>
        <v/>
      </c>
      <c r="C54" s="2">
        <v>44</v>
      </c>
      <c r="D54" s="17" t="str">
        <f ca="1">OFFSET(提供データ!$D$1,【データ入力】集計用!$C54,0)&amp;""</f>
        <v/>
      </c>
      <c r="E54" s="17" t="str">
        <f ca="1">OFFSET(提供データ!$F$1,【データ入力】集計用!$C54,0)&amp;""</f>
        <v/>
      </c>
      <c r="F54" s="17" t="str">
        <f ca="1">OFFSET(提供データ!$E$1,【データ入力】集計用!$C54,0)&amp;""</f>
        <v/>
      </c>
      <c r="G54" s="17" t="str">
        <f ca="1">OFFSET(提供データ!$S$1,【データ入力】集計用!$C54,0)&amp;""</f>
        <v/>
      </c>
      <c r="H54" s="17" t="str">
        <f ca="1">OFFSET(提供データ!$R$1,【データ入力】集計用!$C54,0)&amp;""</f>
        <v/>
      </c>
      <c r="I54" s="24">
        <f ca="1">OFFSET(提供データ!$T$1,【データ入力】集計用!$C54,0)</f>
        <v>0</v>
      </c>
      <c r="J54" s="24">
        <f ca="1">OFFSET(提供データ!$U$1,【データ入力】集計用!$C54,0)</f>
        <v>0</v>
      </c>
      <c r="K54" s="93" t="str">
        <f ca="1">IF(OFFSET(提供データ!$BA$1,【データ入力】集計用!$C54,0)="服薬なし","未受診者","投薬あり")</f>
        <v>投薬あり</v>
      </c>
      <c r="L54" s="94">
        <f ca="1">OFFSET(提供データ!$AC$1,【データ入力】集計用!$C54,0)</f>
        <v>0</v>
      </c>
      <c r="M54" s="93" t="str">
        <f ca="1">IF(OFFSET(提供データ!$BB$1,【データ入力】集計用!$C54,0)="服薬なし","未受診者","")</f>
        <v/>
      </c>
      <c r="N54" s="17"/>
      <c r="O54" s="78"/>
      <c r="P54" s="83" t="str">
        <f t="shared" ca="1" si="0"/>
        <v/>
      </c>
      <c r="Q54" s="84" t="str">
        <f t="shared" ca="1" si="1"/>
        <v/>
      </c>
      <c r="R54" s="84" t="str">
        <f ca="1">IF(AND(OFFSET(提供データ!$AC$1,【データ入力】集計用!$C54,0)&gt;=6.5,OFFSET(提供データ!$BB$1,【データ入力】集計用!$C54,0)="服薬なし",OFFSET(提供データ!$AG$1,【データ入力】集計用!$C54,0)&lt;&gt;"－"),"腎症","")</f>
        <v/>
      </c>
      <c r="S54" s="63"/>
      <c r="T54" s="51"/>
      <c r="U54" s="51"/>
      <c r="V54" s="64"/>
      <c r="W54" s="65"/>
      <c r="X54" s="51"/>
      <c r="Y54" s="65"/>
      <c r="Z54" s="64"/>
      <c r="AA54" s="66"/>
      <c r="AB54" s="51"/>
      <c r="AC54" s="65"/>
      <c r="AD54" s="68"/>
      <c r="AE54" s="51"/>
      <c r="AF54" s="51"/>
      <c r="AG54" s="51"/>
      <c r="AH54" s="51"/>
      <c r="AI54" s="51"/>
      <c r="AJ54" s="51"/>
      <c r="AK54" s="51"/>
      <c r="AL54" s="51"/>
      <c r="AM54" s="51"/>
      <c r="AN54" s="51"/>
      <c r="AO54" s="51"/>
      <c r="AP54" s="109"/>
      <c r="AQ54" s="109"/>
      <c r="AR54" s="10"/>
    </row>
    <row r="55" spans="1:44" ht="24.75" customHeight="1">
      <c r="A55" s="17" t="str">
        <f ca="1">OFFSET(提供データ!$A$1,【データ入力】集計用!$C55,0)&amp;""</f>
        <v/>
      </c>
      <c r="B55" s="17" t="str">
        <f ca="1">OFFSET(提供データ!$B$1,【データ入力】集計用!$C55,0)&amp;""</f>
        <v/>
      </c>
      <c r="C55" s="2">
        <v>45</v>
      </c>
      <c r="D55" s="17" t="str">
        <f ca="1">OFFSET(提供データ!$D$1,【データ入力】集計用!$C55,0)&amp;""</f>
        <v/>
      </c>
      <c r="E55" s="17" t="str">
        <f ca="1">OFFSET(提供データ!$F$1,【データ入力】集計用!$C55,0)&amp;""</f>
        <v/>
      </c>
      <c r="F55" s="17" t="str">
        <f ca="1">OFFSET(提供データ!$E$1,【データ入力】集計用!$C55,0)&amp;""</f>
        <v/>
      </c>
      <c r="G55" s="17" t="str">
        <f ca="1">OFFSET(提供データ!$S$1,【データ入力】集計用!$C55,0)&amp;""</f>
        <v/>
      </c>
      <c r="H55" s="17" t="str">
        <f ca="1">OFFSET(提供データ!$R$1,【データ入力】集計用!$C55,0)&amp;""</f>
        <v/>
      </c>
      <c r="I55" s="24">
        <f ca="1">OFFSET(提供データ!$T$1,【データ入力】集計用!$C55,0)</f>
        <v>0</v>
      </c>
      <c r="J55" s="24">
        <f ca="1">OFFSET(提供データ!$U$1,【データ入力】集計用!$C55,0)</f>
        <v>0</v>
      </c>
      <c r="K55" s="93" t="str">
        <f ca="1">IF(OFFSET(提供データ!$BA$1,【データ入力】集計用!$C55,0)="服薬なし","未受診者","投薬あり")</f>
        <v>投薬あり</v>
      </c>
      <c r="L55" s="94">
        <f ca="1">OFFSET(提供データ!$AC$1,【データ入力】集計用!$C55,0)</f>
        <v>0</v>
      </c>
      <c r="M55" s="93" t="str">
        <f ca="1">IF(OFFSET(提供データ!$BB$1,【データ入力】集計用!$C55,0)="服薬なし","未受診者","")</f>
        <v/>
      </c>
      <c r="N55" s="17"/>
      <c r="O55" s="78"/>
      <c r="P55" s="83" t="str">
        <f t="shared" ca="1" si="0"/>
        <v/>
      </c>
      <c r="Q55" s="84" t="str">
        <f t="shared" ca="1" si="1"/>
        <v/>
      </c>
      <c r="R55" s="84" t="str">
        <f ca="1">IF(AND(OFFSET(提供データ!$AC$1,【データ入力】集計用!$C55,0)&gt;=6.5,OFFSET(提供データ!$BB$1,【データ入力】集計用!$C55,0)="服薬なし",OFFSET(提供データ!$AG$1,【データ入力】集計用!$C55,0)&lt;&gt;"－"),"腎症","")</f>
        <v/>
      </c>
      <c r="S55" s="63"/>
      <c r="T55" s="51"/>
      <c r="U55" s="51"/>
      <c r="V55" s="64"/>
      <c r="W55" s="65"/>
      <c r="X55" s="51"/>
      <c r="Y55" s="65"/>
      <c r="Z55" s="64"/>
      <c r="AA55" s="66"/>
      <c r="AB55" s="51"/>
      <c r="AC55" s="65"/>
      <c r="AD55" s="69"/>
      <c r="AE55" s="51"/>
      <c r="AF55" s="51"/>
      <c r="AG55" s="51"/>
      <c r="AH55" s="51"/>
      <c r="AI55" s="51"/>
      <c r="AJ55" s="51"/>
      <c r="AK55" s="51"/>
      <c r="AL55" s="51"/>
      <c r="AM55" s="51"/>
      <c r="AN55" s="51"/>
      <c r="AO55" s="51"/>
      <c r="AP55" s="109"/>
      <c r="AQ55" s="109"/>
      <c r="AR55" s="10"/>
    </row>
    <row r="56" spans="1:44" ht="24.75" customHeight="1">
      <c r="A56" s="17" t="str">
        <f ca="1">OFFSET(提供データ!$A$1,【データ入力】集計用!$C56,0)&amp;""</f>
        <v/>
      </c>
      <c r="B56" s="17" t="str">
        <f ca="1">OFFSET(提供データ!$B$1,【データ入力】集計用!$C56,0)&amp;""</f>
        <v/>
      </c>
      <c r="C56" s="2">
        <v>46</v>
      </c>
      <c r="D56" s="17" t="str">
        <f ca="1">OFFSET(提供データ!$D$1,【データ入力】集計用!$C56,0)&amp;""</f>
        <v/>
      </c>
      <c r="E56" s="17" t="str">
        <f ca="1">OFFSET(提供データ!$F$1,【データ入力】集計用!$C56,0)&amp;""</f>
        <v/>
      </c>
      <c r="F56" s="17" t="str">
        <f ca="1">OFFSET(提供データ!$E$1,【データ入力】集計用!$C56,0)&amp;""</f>
        <v/>
      </c>
      <c r="G56" s="17" t="str">
        <f ca="1">OFFSET(提供データ!$S$1,【データ入力】集計用!$C56,0)&amp;""</f>
        <v/>
      </c>
      <c r="H56" s="17" t="str">
        <f ca="1">OFFSET(提供データ!$R$1,【データ入力】集計用!$C56,0)&amp;""</f>
        <v/>
      </c>
      <c r="I56" s="24">
        <f ca="1">OFFSET(提供データ!$T$1,【データ入力】集計用!$C56,0)</f>
        <v>0</v>
      </c>
      <c r="J56" s="24">
        <f ca="1">OFFSET(提供データ!$U$1,【データ入力】集計用!$C56,0)</f>
        <v>0</v>
      </c>
      <c r="K56" s="93" t="str">
        <f ca="1">IF(OFFSET(提供データ!$BA$1,【データ入力】集計用!$C56,0)="服薬なし","未受診者","投薬あり")</f>
        <v>投薬あり</v>
      </c>
      <c r="L56" s="94">
        <f ca="1">OFFSET(提供データ!$AC$1,【データ入力】集計用!$C56,0)</f>
        <v>0</v>
      </c>
      <c r="M56" s="93" t="str">
        <f ca="1">IF(OFFSET(提供データ!$BB$1,【データ入力】集計用!$C56,0)="服薬なし","未受診者","")</f>
        <v/>
      </c>
      <c r="N56" s="17"/>
      <c r="O56" s="78"/>
      <c r="P56" s="83" t="str">
        <f t="shared" ca="1" si="0"/>
        <v/>
      </c>
      <c r="Q56" s="84" t="str">
        <f t="shared" ca="1" si="1"/>
        <v/>
      </c>
      <c r="R56" s="84" t="str">
        <f ca="1">IF(AND(OFFSET(提供データ!$AC$1,【データ入力】集計用!$C56,0)&gt;=6.5,OFFSET(提供データ!$BB$1,【データ入力】集計用!$C56,0)="服薬なし",OFFSET(提供データ!$AG$1,【データ入力】集計用!$C56,0)&lt;&gt;"－"),"腎症","")</f>
        <v/>
      </c>
      <c r="S56" s="63"/>
      <c r="T56" s="51"/>
      <c r="U56" s="51"/>
      <c r="V56" s="64"/>
      <c r="W56" s="65"/>
      <c r="X56" s="51"/>
      <c r="Y56" s="65"/>
      <c r="Z56" s="64"/>
      <c r="AA56" s="66"/>
      <c r="AB56" s="51"/>
      <c r="AC56" s="65"/>
      <c r="AD56" s="69"/>
      <c r="AE56" s="51"/>
      <c r="AF56" s="51"/>
      <c r="AG56" s="51"/>
      <c r="AH56" s="51"/>
      <c r="AI56" s="51"/>
      <c r="AJ56" s="51"/>
      <c r="AK56" s="51"/>
      <c r="AL56" s="51"/>
      <c r="AM56" s="51"/>
      <c r="AN56" s="51"/>
      <c r="AO56" s="51"/>
      <c r="AP56" s="109"/>
      <c r="AQ56" s="109"/>
      <c r="AR56" s="10"/>
    </row>
    <row r="57" spans="1:44" ht="24.75" customHeight="1">
      <c r="A57" s="17" t="str">
        <f ca="1">OFFSET(提供データ!$A$1,【データ入力】集計用!$C57,0)&amp;""</f>
        <v/>
      </c>
      <c r="B57" s="17" t="str">
        <f ca="1">OFFSET(提供データ!$B$1,【データ入力】集計用!$C57,0)&amp;""</f>
        <v/>
      </c>
      <c r="C57" s="2">
        <v>47</v>
      </c>
      <c r="D57" s="17" t="str">
        <f ca="1">OFFSET(提供データ!$D$1,【データ入力】集計用!$C57,0)&amp;""</f>
        <v/>
      </c>
      <c r="E57" s="17" t="str">
        <f ca="1">OFFSET(提供データ!$F$1,【データ入力】集計用!$C57,0)&amp;""</f>
        <v/>
      </c>
      <c r="F57" s="17" t="str">
        <f ca="1">OFFSET(提供データ!$E$1,【データ入力】集計用!$C57,0)&amp;""</f>
        <v/>
      </c>
      <c r="G57" s="17" t="str">
        <f ca="1">OFFSET(提供データ!$S$1,【データ入力】集計用!$C57,0)&amp;""</f>
        <v/>
      </c>
      <c r="H57" s="17" t="str">
        <f ca="1">OFFSET(提供データ!$R$1,【データ入力】集計用!$C57,0)&amp;""</f>
        <v/>
      </c>
      <c r="I57" s="24">
        <f ca="1">OFFSET(提供データ!$T$1,【データ入力】集計用!$C57,0)</f>
        <v>0</v>
      </c>
      <c r="J57" s="24">
        <f ca="1">OFFSET(提供データ!$U$1,【データ入力】集計用!$C57,0)</f>
        <v>0</v>
      </c>
      <c r="K57" s="93" t="str">
        <f ca="1">IF(OFFSET(提供データ!$BA$1,【データ入力】集計用!$C57,0)="服薬なし","未受診者","投薬あり")</f>
        <v>投薬あり</v>
      </c>
      <c r="L57" s="94">
        <f ca="1">OFFSET(提供データ!$AC$1,【データ入力】集計用!$C57,0)</f>
        <v>0</v>
      </c>
      <c r="M57" s="93" t="str">
        <f ca="1">IF(OFFSET(提供データ!$BB$1,【データ入力】集計用!$C57,0)="服薬なし","未受診者","")</f>
        <v/>
      </c>
      <c r="N57" s="17"/>
      <c r="O57" s="78"/>
      <c r="P57" s="83" t="str">
        <f t="shared" ca="1" si="0"/>
        <v/>
      </c>
      <c r="Q57" s="84" t="str">
        <f t="shared" ca="1" si="1"/>
        <v/>
      </c>
      <c r="R57" s="84" t="str">
        <f ca="1">IF(AND(OFFSET(提供データ!$AC$1,【データ入力】集計用!$C57,0)&gt;=6.5,OFFSET(提供データ!$BB$1,【データ入力】集計用!$C57,0)="服薬なし",OFFSET(提供データ!$AG$1,【データ入力】集計用!$C57,0)&lt;&gt;"－"),"腎症","")</f>
        <v/>
      </c>
      <c r="S57" s="63"/>
      <c r="T57" s="51"/>
      <c r="U57" s="51"/>
      <c r="V57" s="64"/>
      <c r="W57" s="65"/>
      <c r="X57" s="51"/>
      <c r="Y57" s="65"/>
      <c r="Z57" s="64"/>
      <c r="AA57" s="65"/>
      <c r="AB57" s="51"/>
      <c r="AC57" s="65"/>
      <c r="AD57" s="69"/>
      <c r="AE57" s="51"/>
      <c r="AF57" s="51"/>
      <c r="AG57" s="51"/>
      <c r="AH57" s="51"/>
      <c r="AI57" s="51"/>
      <c r="AJ57" s="51"/>
      <c r="AK57" s="51"/>
      <c r="AL57" s="51"/>
      <c r="AM57" s="51"/>
      <c r="AN57" s="51"/>
      <c r="AO57" s="51"/>
      <c r="AP57" s="109"/>
      <c r="AQ57" s="109"/>
      <c r="AR57" s="10"/>
    </row>
    <row r="58" spans="1:44" ht="24.75" customHeight="1">
      <c r="A58" s="17" t="str">
        <f ca="1">OFFSET(提供データ!$A$1,【データ入力】集計用!$C58,0)&amp;""</f>
        <v/>
      </c>
      <c r="B58" s="17" t="str">
        <f ca="1">OFFSET(提供データ!$B$1,【データ入力】集計用!$C58,0)&amp;""</f>
        <v/>
      </c>
      <c r="C58" s="2">
        <v>48</v>
      </c>
      <c r="D58" s="17" t="str">
        <f ca="1">OFFSET(提供データ!$D$1,【データ入力】集計用!$C58,0)&amp;""</f>
        <v/>
      </c>
      <c r="E58" s="17" t="str">
        <f ca="1">OFFSET(提供データ!$F$1,【データ入力】集計用!$C58,0)&amp;""</f>
        <v/>
      </c>
      <c r="F58" s="17" t="str">
        <f ca="1">OFFSET(提供データ!$E$1,【データ入力】集計用!$C58,0)&amp;""</f>
        <v/>
      </c>
      <c r="G58" s="17" t="str">
        <f ca="1">OFFSET(提供データ!$S$1,【データ入力】集計用!$C58,0)&amp;""</f>
        <v/>
      </c>
      <c r="H58" s="17" t="str">
        <f ca="1">OFFSET(提供データ!$R$1,【データ入力】集計用!$C58,0)&amp;""</f>
        <v/>
      </c>
      <c r="I58" s="24">
        <f ca="1">OFFSET(提供データ!$T$1,【データ入力】集計用!$C58,0)</f>
        <v>0</v>
      </c>
      <c r="J58" s="24">
        <f ca="1">OFFSET(提供データ!$U$1,【データ入力】集計用!$C58,0)</f>
        <v>0</v>
      </c>
      <c r="K58" s="93" t="str">
        <f ca="1">IF(OFFSET(提供データ!$BA$1,【データ入力】集計用!$C58,0)="服薬なし","未受診者","投薬あり")</f>
        <v>投薬あり</v>
      </c>
      <c r="L58" s="94">
        <f ca="1">OFFSET(提供データ!$AC$1,【データ入力】集計用!$C58,0)</f>
        <v>0</v>
      </c>
      <c r="M58" s="93" t="str">
        <f ca="1">IF(OFFSET(提供データ!$BB$1,【データ入力】集計用!$C58,0)="服薬なし","未受診者","")</f>
        <v/>
      </c>
      <c r="N58" s="17"/>
      <c r="O58" s="78"/>
      <c r="P58" s="83" t="str">
        <f t="shared" ca="1" si="0"/>
        <v/>
      </c>
      <c r="Q58" s="84" t="str">
        <f t="shared" ca="1" si="1"/>
        <v/>
      </c>
      <c r="R58" s="84" t="str">
        <f ca="1">IF(AND(OFFSET(提供データ!$AC$1,【データ入力】集計用!$C58,0)&gt;=6.5,OFFSET(提供データ!$BB$1,【データ入力】集計用!$C58,0)="服薬なし",OFFSET(提供データ!$AG$1,【データ入力】集計用!$C58,0)&lt;&gt;"－"),"腎症","")</f>
        <v/>
      </c>
      <c r="S58" s="63"/>
      <c r="T58" s="51"/>
      <c r="U58" s="51"/>
      <c r="V58" s="64"/>
      <c r="W58" s="65"/>
      <c r="X58" s="51"/>
      <c r="Y58" s="66"/>
      <c r="Z58" s="64"/>
      <c r="AA58" s="65"/>
      <c r="AB58" s="51"/>
      <c r="AC58" s="65"/>
      <c r="AD58" s="68"/>
      <c r="AE58" s="51"/>
      <c r="AF58" s="51"/>
      <c r="AG58" s="51"/>
      <c r="AH58" s="51"/>
      <c r="AI58" s="51"/>
      <c r="AJ58" s="51"/>
      <c r="AK58" s="51"/>
      <c r="AL58" s="51"/>
      <c r="AM58" s="51"/>
      <c r="AN58" s="51"/>
      <c r="AO58" s="51"/>
      <c r="AP58" s="109"/>
      <c r="AQ58" s="109"/>
      <c r="AR58" s="10"/>
    </row>
    <row r="59" spans="1:44" ht="24.75" customHeight="1">
      <c r="A59" s="17" t="str">
        <f ca="1">OFFSET(提供データ!$A$1,【データ入力】集計用!$C59,0)&amp;""</f>
        <v/>
      </c>
      <c r="B59" s="17" t="str">
        <f ca="1">OFFSET(提供データ!$B$1,【データ入力】集計用!$C59,0)&amp;""</f>
        <v/>
      </c>
      <c r="C59" s="2">
        <v>49</v>
      </c>
      <c r="D59" s="17" t="str">
        <f ca="1">OFFSET(提供データ!$D$1,【データ入力】集計用!$C59,0)&amp;""</f>
        <v/>
      </c>
      <c r="E59" s="17" t="str">
        <f ca="1">OFFSET(提供データ!$F$1,【データ入力】集計用!$C59,0)&amp;""</f>
        <v/>
      </c>
      <c r="F59" s="17" t="str">
        <f ca="1">OFFSET(提供データ!$E$1,【データ入力】集計用!$C59,0)&amp;""</f>
        <v/>
      </c>
      <c r="G59" s="17" t="str">
        <f ca="1">OFFSET(提供データ!$S$1,【データ入力】集計用!$C59,0)&amp;""</f>
        <v/>
      </c>
      <c r="H59" s="17" t="str">
        <f ca="1">OFFSET(提供データ!$R$1,【データ入力】集計用!$C59,0)&amp;""</f>
        <v/>
      </c>
      <c r="I59" s="24">
        <f ca="1">OFFSET(提供データ!$T$1,【データ入力】集計用!$C59,0)</f>
        <v>0</v>
      </c>
      <c r="J59" s="24">
        <f ca="1">OFFSET(提供データ!$U$1,【データ入力】集計用!$C59,0)</f>
        <v>0</v>
      </c>
      <c r="K59" s="93" t="str">
        <f ca="1">IF(OFFSET(提供データ!$BA$1,【データ入力】集計用!$C59,0)="服薬なし","未受診者","投薬あり")</f>
        <v>投薬あり</v>
      </c>
      <c r="L59" s="94">
        <f ca="1">OFFSET(提供データ!$AC$1,【データ入力】集計用!$C59,0)</f>
        <v>0</v>
      </c>
      <c r="M59" s="93" t="str">
        <f ca="1">IF(OFFSET(提供データ!$BB$1,【データ入力】集計用!$C59,0)="服薬なし","未受診者","")</f>
        <v/>
      </c>
      <c r="N59" s="17"/>
      <c r="O59" s="78"/>
      <c r="P59" s="83" t="str">
        <f t="shared" ca="1" si="0"/>
        <v/>
      </c>
      <c r="Q59" s="84" t="str">
        <f t="shared" ca="1" si="1"/>
        <v/>
      </c>
      <c r="R59" s="84" t="str">
        <f ca="1">IF(AND(OFFSET(提供データ!$AC$1,【データ入力】集計用!$C59,0)&gt;=6.5,OFFSET(提供データ!$BB$1,【データ入力】集計用!$C59,0)="服薬なし",OFFSET(提供データ!$AG$1,【データ入力】集計用!$C59,0)&lt;&gt;"－"),"腎症","")</f>
        <v/>
      </c>
      <c r="S59" s="63"/>
      <c r="T59" s="51"/>
      <c r="U59" s="51"/>
      <c r="V59" s="64"/>
      <c r="W59" s="65"/>
      <c r="X59" s="51"/>
      <c r="Y59" s="66"/>
      <c r="Z59" s="64"/>
      <c r="AA59" s="65"/>
      <c r="AB59" s="51"/>
      <c r="AC59" s="65"/>
      <c r="AD59" s="68"/>
      <c r="AE59" s="51"/>
      <c r="AF59" s="51"/>
      <c r="AG59" s="51"/>
      <c r="AH59" s="51"/>
      <c r="AI59" s="51"/>
      <c r="AJ59" s="51"/>
      <c r="AK59" s="51"/>
      <c r="AL59" s="51"/>
      <c r="AM59" s="51"/>
      <c r="AN59" s="51"/>
      <c r="AO59" s="51"/>
      <c r="AP59" s="109"/>
      <c r="AQ59" s="109"/>
      <c r="AR59" s="10"/>
    </row>
    <row r="60" spans="1:44" ht="24.75" customHeight="1">
      <c r="A60" s="17" t="str">
        <f ca="1">OFFSET(提供データ!$A$1,【データ入力】集計用!$C60,0)&amp;""</f>
        <v/>
      </c>
      <c r="B60" s="17" t="str">
        <f ca="1">OFFSET(提供データ!$B$1,【データ入力】集計用!$C60,0)&amp;""</f>
        <v/>
      </c>
      <c r="C60" s="2">
        <v>50</v>
      </c>
      <c r="D60" s="17" t="str">
        <f ca="1">OFFSET(提供データ!$D$1,【データ入力】集計用!$C60,0)&amp;""</f>
        <v/>
      </c>
      <c r="E60" s="17" t="str">
        <f ca="1">OFFSET(提供データ!$F$1,【データ入力】集計用!$C60,0)&amp;""</f>
        <v/>
      </c>
      <c r="F60" s="17" t="str">
        <f ca="1">OFFSET(提供データ!$E$1,【データ入力】集計用!$C60,0)&amp;""</f>
        <v/>
      </c>
      <c r="G60" s="17" t="str">
        <f ca="1">OFFSET(提供データ!$S$1,【データ入力】集計用!$C60,0)&amp;""</f>
        <v/>
      </c>
      <c r="H60" s="17" t="str">
        <f ca="1">OFFSET(提供データ!$R$1,【データ入力】集計用!$C60,0)&amp;""</f>
        <v/>
      </c>
      <c r="I60" s="24">
        <f ca="1">OFFSET(提供データ!$T$1,【データ入力】集計用!$C60,0)</f>
        <v>0</v>
      </c>
      <c r="J60" s="24">
        <f ca="1">OFFSET(提供データ!$U$1,【データ入力】集計用!$C60,0)</f>
        <v>0</v>
      </c>
      <c r="K60" s="93" t="str">
        <f ca="1">IF(OFFSET(提供データ!$BA$1,【データ入力】集計用!$C60,0)="服薬なし","未受診者","投薬あり")</f>
        <v>投薬あり</v>
      </c>
      <c r="L60" s="94">
        <f ca="1">OFFSET(提供データ!$AC$1,【データ入力】集計用!$C60,0)</f>
        <v>0</v>
      </c>
      <c r="M60" s="93" t="str">
        <f ca="1">IF(OFFSET(提供データ!$BB$1,【データ入力】集計用!$C60,0)="服薬なし","未受診者","")</f>
        <v/>
      </c>
      <c r="N60" s="17"/>
      <c r="O60" s="78"/>
      <c r="P60" s="83" t="str">
        <f t="shared" ca="1" si="0"/>
        <v/>
      </c>
      <c r="Q60" s="84" t="str">
        <f t="shared" ca="1" si="1"/>
        <v/>
      </c>
      <c r="R60" s="84" t="str">
        <f ca="1">IF(AND(OFFSET(提供データ!$AC$1,【データ入力】集計用!$C60,0)&gt;=6.5,OFFSET(提供データ!$BB$1,【データ入力】集計用!$C60,0)="服薬なし",OFFSET(提供データ!$AG$1,【データ入力】集計用!$C60,0)&lt;&gt;"－"),"腎症","")</f>
        <v/>
      </c>
      <c r="S60" s="63"/>
      <c r="T60" s="51"/>
      <c r="U60" s="51"/>
      <c r="V60" s="64"/>
      <c r="W60" s="65"/>
      <c r="X60" s="51"/>
      <c r="Y60" s="66"/>
      <c r="Z60" s="64"/>
      <c r="AA60" s="65"/>
      <c r="AB60" s="51"/>
      <c r="AC60" s="65"/>
      <c r="AD60" s="71"/>
      <c r="AE60" s="51"/>
      <c r="AF60" s="51"/>
      <c r="AG60" s="51"/>
      <c r="AH60" s="51"/>
      <c r="AI60" s="51"/>
      <c r="AJ60" s="51"/>
      <c r="AK60" s="51"/>
      <c r="AL60" s="51"/>
      <c r="AM60" s="51"/>
      <c r="AN60" s="51"/>
      <c r="AO60" s="51"/>
      <c r="AP60" s="109"/>
      <c r="AQ60" s="109"/>
      <c r="AR60" s="10"/>
    </row>
    <row r="61" spans="1:44" ht="24.75" customHeight="1">
      <c r="A61" s="17" t="str">
        <f ca="1">OFFSET(提供データ!$A$1,【データ入力】集計用!$C61,0)&amp;""</f>
        <v/>
      </c>
      <c r="B61" s="17" t="str">
        <f ca="1">OFFSET(提供データ!$B$1,【データ入力】集計用!$C61,0)&amp;""</f>
        <v/>
      </c>
      <c r="C61" s="2">
        <v>51</v>
      </c>
      <c r="D61" s="17" t="str">
        <f ca="1">OFFSET(提供データ!$D$1,【データ入力】集計用!$C61,0)&amp;""</f>
        <v/>
      </c>
      <c r="E61" s="17" t="str">
        <f ca="1">OFFSET(提供データ!$F$1,【データ入力】集計用!$C61,0)&amp;""</f>
        <v/>
      </c>
      <c r="F61" s="17" t="str">
        <f ca="1">OFFSET(提供データ!$E$1,【データ入力】集計用!$C61,0)&amp;""</f>
        <v/>
      </c>
      <c r="G61" s="17" t="str">
        <f ca="1">OFFSET(提供データ!$S$1,【データ入力】集計用!$C61,0)&amp;""</f>
        <v/>
      </c>
      <c r="H61" s="17" t="str">
        <f ca="1">OFFSET(提供データ!$R$1,【データ入力】集計用!$C61,0)&amp;""</f>
        <v/>
      </c>
      <c r="I61" s="24">
        <f ca="1">OFFSET(提供データ!$T$1,【データ入力】集計用!$C61,0)</f>
        <v>0</v>
      </c>
      <c r="J61" s="24">
        <f ca="1">OFFSET(提供データ!$U$1,【データ入力】集計用!$C61,0)</f>
        <v>0</v>
      </c>
      <c r="K61" s="93" t="str">
        <f ca="1">IF(OFFSET(提供データ!$BA$1,【データ入力】集計用!$C61,0)="服薬なし","未受診者","投薬あり")</f>
        <v>投薬あり</v>
      </c>
      <c r="L61" s="94">
        <f ca="1">OFFSET(提供データ!$AC$1,【データ入力】集計用!$C61,0)</f>
        <v>0</v>
      </c>
      <c r="M61" s="93" t="str">
        <f ca="1">IF(OFFSET(提供データ!$BB$1,【データ入力】集計用!$C61,0)="服薬なし","未受診者","")</f>
        <v/>
      </c>
      <c r="N61" s="17"/>
      <c r="O61" s="78"/>
      <c r="P61" s="83" t="str">
        <f t="shared" ca="1" si="0"/>
        <v/>
      </c>
      <c r="Q61" s="84" t="str">
        <f t="shared" ca="1" si="1"/>
        <v/>
      </c>
      <c r="R61" s="84" t="str">
        <f ca="1">IF(AND(OFFSET(提供データ!$AC$1,【データ入力】集計用!$C61,0)&gt;=6.5,OFFSET(提供データ!$BB$1,【データ入力】集計用!$C61,0)="服薬なし",OFFSET(提供データ!$AG$1,【データ入力】集計用!$C61,0)&lt;&gt;"－"),"腎症","")</f>
        <v/>
      </c>
      <c r="S61" s="63"/>
      <c r="T61" s="51"/>
      <c r="U61" s="51"/>
      <c r="V61" s="64"/>
      <c r="W61" s="66"/>
      <c r="X61" s="51"/>
      <c r="Y61" s="65"/>
      <c r="Z61" s="64"/>
      <c r="AA61" s="65"/>
      <c r="AB61" s="51"/>
      <c r="AC61" s="65"/>
      <c r="AD61" s="69"/>
      <c r="AE61" s="51"/>
      <c r="AF61" s="51"/>
      <c r="AG61" s="51"/>
      <c r="AH61" s="51"/>
      <c r="AI61" s="51"/>
      <c r="AJ61" s="51"/>
      <c r="AK61" s="51"/>
      <c r="AL61" s="51"/>
      <c r="AM61" s="51"/>
      <c r="AN61" s="51"/>
      <c r="AO61" s="51"/>
      <c r="AP61" s="109"/>
      <c r="AQ61" s="109"/>
      <c r="AR61" s="10"/>
    </row>
    <row r="62" spans="1:44" ht="24.75" customHeight="1">
      <c r="A62" s="17" t="str">
        <f ca="1">OFFSET(提供データ!$A$1,【データ入力】集計用!$C62,0)&amp;""</f>
        <v/>
      </c>
      <c r="B62" s="17" t="str">
        <f ca="1">OFFSET(提供データ!$B$1,【データ入力】集計用!$C62,0)&amp;""</f>
        <v/>
      </c>
      <c r="C62" s="2">
        <v>52</v>
      </c>
      <c r="D62" s="17" t="str">
        <f ca="1">OFFSET(提供データ!$D$1,【データ入力】集計用!$C62,0)&amp;""</f>
        <v/>
      </c>
      <c r="E62" s="17" t="str">
        <f ca="1">OFFSET(提供データ!$F$1,【データ入力】集計用!$C62,0)&amp;""</f>
        <v/>
      </c>
      <c r="F62" s="17" t="str">
        <f ca="1">OFFSET(提供データ!$E$1,【データ入力】集計用!$C62,0)&amp;""</f>
        <v/>
      </c>
      <c r="G62" s="17" t="str">
        <f ca="1">OFFSET(提供データ!$S$1,【データ入力】集計用!$C62,0)&amp;""</f>
        <v/>
      </c>
      <c r="H62" s="17" t="str">
        <f ca="1">OFFSET(提供データ!$R$1,【データ入力】集計用!$C62,0)&amp;""</f>
        <v/>
      </c>
      <c r="I62" s="24">
        <f ca="1">OFFSET(提供データ!$T$1,【データ入力】集計用!$C62,0)</f>
        <v>0</v>
      </c>
      <c r="J62" s="24">
        <f ca="1">OFFSET(提供データ!$U$1,【データ入力】集計用!$C62,0)</f>
        <v>0</v>
      </c>
      <c r="K62" s="93" t="str">
        <f ca="1">IF(OFFSET(提供データ!$BA$1,【データ入力】集計用!$C62,0)="服薬なし","未受診者","投薬あり")</f>
        <v>投薬あり</v>
      </c>
      <c r="L62" s="94">
        <f ca="1">OFFSET(提供データ!$AC$1,【データ入力】集計用!$C62,0)</f>
        <v>0</v>
      </c>
      <c r="M62" s="93" t="str">
        <f ca="1">IF(OFFSET(提供データ!$BB$1,【データ入力】集計用!$C62,0)="服薬なし","未受診者","")</f>
        <v/>
      </c>
      <c r="N62" s="17"/>
      <c r="O62" s="78"/>
      <c r="P62" s="83" t="str">
        <f t="shared" ca="1" si="0"/>
        <v/>
      </c>
      <c r="Q62" s="84" t="str">
        <f t="shared" ca="1" si="1"/>
        <v/>
      </c>
      <c r="R62" s="84" t="str">
        <f ca="1">IF(AND(OFFSET(提供データ!$AC$1,【データ入力】集計用!$C62,0)&gt;=6.5,OFFSET(提供データ!$BB$1,【データ入力】集計用!$C62,0)="服薬なし",OFFSET(提供データ!$AG$1,【データ入力】集計用!$C62,0)&lt;&gt;"－"),"腎症","")</f>
        <v/>
      </c>
      <c r="S62" s="63"/>
      <c r="T62" s="51"/>
      <c r="U62" s="51"/>
      <c r="V62" s="64"/>
      <c r="W62" s="65"/>
      <c r="X62" s="51"/>
      <c r="Y62" s="66"/>
      <c r="Z62" s="64"/>
      <c r="AA62" s="65"/>
      <c r="AB62" s="51"/>
      <c r="AC62" s="65"/>
      <c r="AD62" s="68"/>
      <c r="AE62" s="51"/>
      <c r="AF62" s="51"/>
      <c r="AG62" s="51"/>
      <c r="AH62" s="51"/>
      <c r="AI62" s="51"/>
      <c r="AJ62" s="51"/>
      <c r="AK62" s="51"/>
      <c r="AL62" s="51"/>
      <c r="AM62" s="51"/>
      <c r="AN62" s="51"/>
      <c r="AO62" s="51"/>
      <c r="AP62" s="109"/>
      <c r="AQ62" s="109"/>
      <c r="AR62" s="10"/>
    </row>
    <row r="63" spans="1:44" ht="24.75" customHeight="1">
      <c r="A63" s="17" t="str">
        <f ca="1">OFFSET(提供データ!$A$1,【データ入力】集計用!$C63,0)&amp;""</f>
        <v/>
      </c>
      <c r="B63" s="17" t="str">
        <f ca="1">OFFSET(提供データ!$B$1,【データ入力】集計用!$C63,0)&amp;""</f>
        <v/>
      </c>
      <c r="C63" s="2">
        <v>53</v>
      </c>
      <c r="D63" s="17" t="str">
        <f ca="1">OFFSET(提供データ!$D$1,【データ入力】集計用!$C63,0)&amp;""</f>
        <v/>
      </c>
      <c r="E63" s="17" t="str">
        <f ca="1">OFFSET(提供データ!$F$1,【データ入力】集計用!$C63,0)&amp;""</f>
        <v/>
      </c>
      <c r="F63" s="17" t="str">
        <f ca="1">OFFSET(提供データ!$E$1,【データ入力】集計用!$C63,0)&amp;""</f>
        <v/>
      </c>
      <c r="G63" s="17" t="str">
        <f ca="1">OFFSET(提供データ!$S$1,【データ入力】集計用!$C63,0)&amp;""</f>
        <v/>
      </c>
      <c r="H63" s="17" t="str">
        <f ca="1">OFFSET(提供データ!$R$1,【データ入力】集計用!$C63,0)&amp;""</f>
        <v/>
      </c>
      <c r="I63" s="24">
        <f ca="1">OFFSET(提供データ!$T$1,【データ入力】集計用!$C63,0)</f>
        <v>0</v>
      </c>
      <c r="J63" s="24">
        <f ca="1">OFFSET(提供データ!$U$1,【データ入力】集計用!$C63,0)</f>
        <v>0</v>
      </c>
      <c r="K63" s="93" t="str">
        <f ca="1">IF(OFFSET(提供データ!$BA$1,【データ入力】集計用!$C63,0)="服薬なし","未受診者","投薬あり")</f>
        <v>投薬あり</v>
      </c>
      <c r="L63" s="94">
        <f ca="1">OFFSET(提供データ!$AC$1,【データ入力】集計用!$C63,0)</f>
        <v>0</v>
      </c>
      <c r="M63" s="93" t="str">
        <f ca="1">IF(OFFSET(提供データ!$BB$1,【データ入力】集計用!$C63,0)="服薬なし","未受診者","")</f>
        <v/>
      </c>
      <c r="N63" s="17"/>
      <c r="O63" s="78"/>
      <c r="P63" s="83" t="str">
        <f t="shared" ca="1" si="0"/>
        <v/>
      </c>
      <c r="Q63" s="84" t="str">
        <f t="shared" ca="1" si="1"/>
        <v/>
      </c>
      <c r="R63" s="84" t="str">
        <f ca="1">IF(AND(OFFSET(提供データ!$AC$1,【データ入力】集計用!$C63,0)&gt;=6.5,OFFSET(提供データ!$BB$1,【データ入力】集計用!$C63,0)="服薬なし",OFFSET(提供データ!$AG$1,【データ入力】集計用!$C63,0)&lt;&gt;"－"),"腎症","")</f>
        <v/>
      </c>
      <c r="S63" s="63"/>
      <c r="T63" s="51"/>
      <c r="U63" s="51"/>
      <c r="V63" s="64"/>
      <c r="W63" s="65"/>
      <c r="X63" s="51"/>
      <c r="Y63" s="65"/>
      <c r="Z63" s="64"/>
      <c r="AA63" s="65"/>
      <c r="AB63" s="51"/>
      <c r="AC63" s="65"/>
      <c r="AD63" s="69"/>
      <c r="AE63" s="51"/>
      <c r="AF63" s="51"/>
      <c r="AG63" s="51"/>
      <c r="AH63" s="51"/>
      <c r="AI63" s="51"/>
      <c r="AJ63" s="51"/>
      <c r="AK63" s="51"/>
      <c r="AL63" s="51"/>
      <c r="AM63" s="51"/>
      <c r="AN63" s="51"/>
      <c r="AO63" s="51"/>
      <c r="AP63" s="109"/>
      <c r="AQ63" s="109"/>
      <c r="AR63" s="10"/>
    </row>
    <row r="64" spans="1:44" ht="24.75" customHeight="1">
      <c r="A64" s="17" t="str">
        <f ca="1">OFFSET(提供データ!$A$1,【データ入力】集計用!$C64,0)&amp;""</f>
        <v/>
      </c>
      <c r="B64" s="17" t="str">
        <f ca="1">OFFSET(提供データ!$B$1,【データ入力】集計用!$C64,0)&amp;""</f>
        <v/>
      </c>
      <c r="C64" s="2">
        <v>54</v>
      </c>
      <c r="D64" s="17" t="str">
        <f ca="1">OFFSET(提供データ!$D$1,【データ入力】集計用!$C64,0)&amp;""</f>
        <v/>
      </c>
      <c r="E64" s="17" t="str">
        <f ca="1">OFFSET(提供データ!$F$1,【データ入力】集計用!$C64,0)&amp;""</f>
        <v/>
      </c>
      <c r="F64" s="17" t="str">
        <f ca="1">OFFSET(提供データ!$E$1,【データ入力】集計用!$C64,0)&amp;""</f>
        <v/>
      </c>
      <c r="G64" s="17" t="str">
        <f ca="1">OFFSET(提供データ!$S$1,【データ入力】集計用!$C64,0)&amp;""</f>
        <v/>
      </c>
      <c r="H64" s="17" t="str">
        <f ca="1">OFFSET(提供データ!$R$1,【データ入力】集計用!$C64,0)&amp;""</f>
        <v/>
      </c>
      <c r="I64" s="24">
        <f ca="1">OFFSET(提供データ!$T$1,【データ入力】集計用!$C64,0)</f>
        <v>0</v>
      </c>
      <c r="J64" s="24">
        <f ca="1">OFFSET(提供データ!$U$1,【データ入力】集計用!$C64,0)</f>
        <v>0</v>
      </c>
      <c r="K64" s="93" t="str">
        <f ca="1">IF(OFFSET(提供データ!$BA$1,【データ入力】集計用!$C64,0)="服薬なし","未受診者","投薬あり")</f>
        <v>投薬あり</v>
      </c>
      <c r="L64" s="94">
        <f ca="1">OFFSET(提供データ!$AC$1,【データ入力】集計用!$C64,0)</f>
        <v>0</v>
      </c>
      <c r="M64" s="93" t="str">
        <f ca="1">IF(OFFSET(提供データ!$BB$1,【データ入力】集計用!$C64,0)="服薬なし","未受診者","")</f>
        <v/>
      </c>
      <c r="N64" s="17"/>
      <c r="O64" s="78"/>
      <c r="P64" s="83" t="str">
        <f t="shared" ca="1" si="0"/>
        <v/>
      </c>
      <c r="Q64" s="84" t="str">
        <f t="shared" ca="1" si="1"/>
        <v/>
      </c>
      <c r="R64" s="84" t="str">
        <f ca="1">IF(AND(OFFSET(提供データ!$AC$1,【データ入力】集計用!$C64,0)&gt;=6.5,OFFSET(提供データ!$BB$1,【データ入力】集計用!$C64,0)="服薬なし",OFFSET(提供データ!$AG$1,【データ入力】集計用!$C64,0)&lt;&gt;"－"),"腎症","")</f>
        <v/>
      </c>
      <c r="S64" s="63"/>
      <c r="T64" s="51"/>
      <c r="U64" s="51"/>
      <c r="V64" s="64"/>
      <c r="W64" s="65"/>
      <c r="X64" s="51"/>
      <c r="Y64" s="65"/>
      <c r="Z64" s="64"/>
      <c r="AA64" s="65"/>
      <c r="AB64" s="51"/>
      <c r="AC64" s="65"/>
      <c r="AD64" s="69"/>
      <c r="AE64" s="51"/>
      <c r="AF64" s="51"/>
      <c r="AG64" s="51"/>
      <c r="AH64" s="51"/>
      <c r="AI64" s="51"/>
      <c r="AJ64" s="51"/>
      <c r="AK64" s="51"/>
      <c r="AL64" s="51"/>
      <c r="AM64" s="51"/>
      <c r="AN64" s="51"/>
      <c r="AO64" s="51"/>
      <c r="AP64" s="109"/>
      <c r="AQ64" s="109"/>
      <c r="AR64" s="10"/>
    </row>
    <row r="65" spans="1:44" ht="24.75" customHeight="1">
      <c r="A65" s="17" t="str">
        <f ca="1">OFFSET(提供データ!$A$1,【データ入力】集計用!$C65,0)&amp;""</f>
        <v/>
      </c>
      <c r="B65" s="17" t="str">
        <f ca="1">OFFSET(提供データ!$B$1,【データ入力】集計用!$C65,0)&amp;""</f>
        <v/>
      </c>
      <c r="C65" s="2">
        <v>55</v>
      </c>
      <c r="D65" s="17" t="str">
        <f ca="1">OFFSET(提供データ!$D$1,【データ入力】集計用!$C65,0)&amp;""</f>
        <v/>
      </c>
      <c r="E65" s="17" t="str">
        <f ca="1">OFFSET(提供データ!$F$1,【データ入力】集計用!$C65,0)&amp;""</f>
        <v/>
      </c>
      <c r="F65" s="17" t="str">
        <f ca="1">OFFSET(提供データ!$E$1,【データ入力】集計用!$C65,0)&amp;""</f>
        <v/>
      </c>
      <c r="G65" s="17" t="str">
        <f ca="1">OFFSET(提供データ!$S$1,【データ入力】集計用!$C65,0)&amp;""</f>
        <v/>
      </c>
      <c r="H65" s="17" t="str">
        <f ca="1">OFFSET(提供データ!$R$1,【データ入力】集計用!$C65,0)&amp;""</f>
        <v/>
      </c>
      <c r="I65" s="24">
        <f ca="1">OFFSET(提供データ!$T$1,【データ入力】集計用!$C65,0)</f>
        <v>0</v>
      </c>
      <c r="J65" s="24">
        <f ca="1">OFFSET(提供データ!$U$1,【データ入力】集計用!$C65,0)</f>
        <v>0</v>
      </c>
      <c r="K65" s="93" t="str">
        <f ca="1">IF(OFFSET(提供データ!$BA$1,【データ入力】集計用!$C65,0)="服薬なし","未受診者","投薬あり")</f>
        <v>投薬あり</v>
      </c>
      <c r="L65" s="94">
        <f ca="1">OFFSET(提供データ!$AC$1,【データ入力】集計用!$C65,0)</f>
        <v>0</v>
      </c>
      <c r="M65" s="93" t="str">
        <f ca="1">IF(OFFSET(提供データ!$BB$1,【データ入力】集計用!$C65,0)="服薬なし","未受診者","")</f>
        <v/>
      </c>
      <c r="N65" s="17"/>
      <c r="O65" s="78"/>
      <c r="P65" s="83" t="str">
        <f t="shared" ca="1" si="0"/>
        <v/>
      </c>
      <c r="Q65" s="84" t="str">
        <f t="shared" ca="1" si="1"/>
        <v/>
      </c>
      <c r="R65" s="84" t="str">
        <f ca="1">IF(AND(OFFSET(提供データ!$AC$1,【データ入力】集計用!$C65,0)&gt;=6.5,OFFSET(提供データ!$BB$1,【データ入力】集計用!$C65,0)="服薬なし",OFFSET(提供データ!$AG$1,【データ入力】集計用!$C65,0)&lt;&gt;"－"),"腎症","")</f>
        <v/>
      </c>
      <c r="S65" s="63"/>
      <c r="T65" s="51"/>
      <c r="U65" s="51"/>
      <c r="V65" s="64"/>
      <c r="W65" s="65"/>
      <c r="X65" s="51"/>
      <c r="Y65" s="65"/>
      <c r="Z65" s="64"/>
      <c r="AA65" s="65"/>
      <c r="AB65" s="51"/>
      <c r="AC65" s="65"/>
      <c r="AD65" s="69"/>
      <c r="AE65" s="51"/>
      <c r="AF65" s="51"/>
      <c r="AG65" s="51"/>
      <c r="AH65" s="51"/>
      <c r="AI65" s="51"/>
      <c r="AJ65" s="51"/>
      <c r="AK65" s="51"/>
      <c r="AL65" s="51"/>
      <c r="AM65" s="51"/>
      <c r="AN65" s="51"/>
      <c r="AO65" s="51"/>
      <c r="AP65" s="109"/>
      <c r="AQ65" s="109"/>
      <c r="AR65" s="10"/>
    </row>
    <row r="66" spans="1:44" ht="24.75" customHeight="1">
      <c r="A66" s="17" t="str">
        <f ca="1">OFFSET(提供データ!$A$1,【データ入力】集計用!$C66,0)&amp;""</f>
        <v/>
      </c>
      <c r="B66" s="17" t="str">
        <f ca="1">OFFSET(提供データ!$B$1,【データ入力】集計用!$C66,0)&amp;""</f>
        <v/>
      </c>
      <c r="C66" s="2">
        <v>56</v>
      </c>
      <c r="D66" s="17" t="str">
        <f ca="1">OFFSET(提供データ!$D$1,【データ入力】集計用!$C66,0)&amp;""</f>
        <v/>
      </c>
      <c r="E66" s="17" t="str">
        <f ca="1">OFFSET(提供データ!$F$1,【データ入力】集計用!$C66,0)&amp;""</f>
        <v/>
      </c>
      <c r="F66" s="17" t="str">
        <f ca="1">OFFSET(提供データ!$E$1,【データ入力】集計用!$C66,0)&amp;""</f>
        <v/>
      </c>
      <c r="G66" s="17" t="str">
        <f ca="1">OFFSET(提供データ!$S$1,【データ入力】集計用!$C66,0)&amp;""</f>
        <v/>
      </c>
      <c r="H66" s="17" t="str">
        <f ca="1">OFFSET(提供データ!$R$1,【データ入力】集計用!$C66,0)&amp;""</f>
        <v/>
      </c>
      <c r="I66" s="24">
        <f ca="1">OFFSET(提供データ!$T$1,【データ入力】集計用!$C66,0)</f>
        <v>0</v>
      </c>
      <c r="J66" s="24">
        <f ca="1">OFFSET(提供データ!$U$1,【データ入力】集計用!$C66,0)</f>
        <v>0</v>
      </c>
      <c r="K66" s="93" t="str">
        <f ca="1">IF(OFFSET(提供データ!$BA$1,【データ入力】集計用!$C66,0)="服薬なし","未受診者","投薬あり")</f>
        <v>投薬あり</v>
      </c>
      <c r="L66" s="94">
        <f ca="1">OFFSET(提供データ!$AC$1,【データ入力】集計用!$C66,0)</f>
        <v>0</v>
      </c>
      <c r="M66" s="93" t="str">
        <f ca="1">IF(OFFSET(提供データ!$BB$1,【データ入力】集計用!$C66,0)="服薬なし","未受診者","")</f>
        <v/>
      </c>
      <c r="N66" s="17"/>
      <c r="O66" s="78"/>
      <c r="P66" s="83" t="str">
        <f t="shared" ca="1" si="0"/>
        <v/>
      </c>
      <c r="Q66" s="84" t="str">
        <f t="shared" ca="1" si="1"/>
        <v/>
      </c>
      <c r="R66" s="84" t="str">
        <f ca="1">IF(AND(OFFSET(提供データ!$AC$1,【データ入力】集計用!$C66,0)&gt;=6.5,OFFSET(提供データ!$BB$1,【データ入力】集計用!$C66,0)="服薬なし",OFFSET(提供データ!$AG$1,【データ入力】集計用!$C66,0)&lt;&gt;"－"),"腎症","")</f>
        <v/>
      </c>
      <c r="S66" s="63"/>
      <c r="T66" s="51"/>
      <c r="U66" s="51"/>
      <c r="V66" s="64"/>
      <c r="W66" s="65"/>
      <c r="X66" s="51"/>
      <c r="Y66" s="65"/>
      <c r="Z66" s="64"/>
      <c r="AA66" s="65"/>
      <c r="AB66" s="51"/>
      <c r="AC66" s="65"/>
      <c r="AD66" s="69"/>
      <c r="AE66" s="51"/>
      <c r="AF66" s="51"/>
      <c r="AG66" s="51"/>
      <c r="AH66" s="51"/>
      <c r="AI66" s="51"/>
      <c r="AJ66" s="51"/>
      <c r="AK66" s="51"/>
      <c r="AL66" s="51"/>
      <c r="AM66" s="51"/>
      <c r="AN66" s="51"/>
      <c r="AO66" s="51"/>
      <c r="AP66" s="109"/>
      <c r="AQ66" s="109"/>
      <c r="AR66" s="10"/>
    </row>
    <row r="67" spans="1:44" ht="24.75" customHeight="1">
      <c r="A67" s="17" t="str">
        <f ca="1">OFFSET(提供データ!$A$1,【データ入力】集計用!$C67,0)&amp;""</f>
        <v/>
      </c>
      <c r="B67" s="17" t="str">
        <f ca="1">OFFSET(提供データ!$B$1,【データ入力】集計用!$C67,0)&amp;""</f>
        <v/>
      </c>
      <c r="C67" s="2">
        <v>57</v>
      </c>
      <c r="D67" s="17" t="str">
        <f ca="1">OFFSET(提供データ!$D$1,【データ入力】集計用!$C67,0)&amp;""</f>
        <v/>
      </c>
      <c r="E67" s="17" t="str">
        <f ca="1">OFFSET(提供データ!$F$1,【データ入力】集計用!$C67,0)&amp;""</f>
        <v/>
      </c>
      <c r="F67" s="17" t="str">
        <f ca="1">OFFSET(提供データ!$E$1,【データ入力】集計用!$C67,0)&amp;""</f>
        <v/>
      </c>
      <c r="G67" s="17" t="str">
        <f ca="1">OFFSET(提供データ!$S$1,【データ入力】集計用!$C67,0)&amp;""</f>
        <v/>
      </c>
      <c r="H67" s="17" t="str">
        <f ca="1">OFFSET(提供データ!$R$1,【データ入力】集計用!$C67,0)&amp;""</f>
        <v/>
      </c>
      <c r="I67" s="24">
        <f ca="1">OFFSET(提供データ!$T$1,【データ入力】集計用!$C67,0)</f>
        <v>0</v>
      </c>
      <c r="J67" s="24">
        <f ca="1">OFFSET(提供データ!$U$1,【データ入力】集計用!$C67,0)</f>
        <v>0</v>
      </c>
      <c r="K67" s="93" t="str">
        <f ca="1">IF(OFFSET(提供データ!$BA$1,【データ入力】集計用!$C67,0)="服薬なし","未受診者","投薬あり")</f>
        <v>投薬あり</v>
      </c>
      <c r="L67" s="94">
        <f ca="1">OFFSET(提供データ!$AC$1,【データ入力】集計用!$C67,0)</f>
        <v>0</v>
      </c>
      <c r="M67" s="93" t="str">
        <f ca="1">IF(OFFSET(提供データ!$BB$1,【データ入力】集計用!$C67,0)="服薬なし","未受診者","")</f>
        <v/>
      </c>
      <c r="N67" s="17"/>
      <c r="O67" s="78"/>
      <c r="P67" s="83" t="str">
        <f t="shared" ca="1" si="0"/>
        <v/>
      </c>
      <c r="Q67" s="84" t="str">
        <f t="shared" ca="1" si="1"/>
        <v/>
      </c>
      <c r="R67" s="84" t="str">
        <f ca="1">IF(AND(OFFSET(提供データ!$AC$1,【データ入力】集計用!$C67,0)&gt;=6.5,OFFSET(提供データ!$BB$1,【データ入力】集計用!$C67,0)="服薬なし",OFFSET(提供データ!$AG$1,【データ入力】集計用!$C67,0)&lt;&gt;"－"),"腎症","")</f>
        <v/>
      </c>
      <c r="S67" s="63"/>
      <c r="T67" s="51"/>
      <c r="U67" s="51"/>
      <c r="V67" s="64"/>
      <c r="W67" s="66"/>
      <c r="X67" s="51"/>
      <c r="Y67" s="65"/>
      <c r="Z67" s="64"/>
      <c r="AA67" s="65"/>
      <c r="AB67" s="51"/>
      <c r="AC67" s="65"/>
      <c r="AD67" s="69"/>
      <c r="AE67" s="51"/>
      <c r="AF67" s="51"/>
      <c r="AG67" s="51"/>
      <c r="AH67" s="51"/>
      <c r="AI67" s="51"/>
      <c r="AJ67" s="51"/>
      <c r="AK67" s="51"/>
      <c r="AL67" s="51"/>
      <c r="AM67" s="51"/>
      <c r="AN67" s="51"/>
      <c r="AO67" s="51"/>
      <c r="AP67" s="109"/>
      <c r="AQ67" s="109"/>
      <c r="AR67" s="10"/>
    </row>
    <row r="68" spans="1:44" ht="24.75" customHeight="1">
      <c r="A68" s="17" t="str">
        <f ca="1">OFFSET(提供データ!$A$1,【データ入力】集計用!$C68,0)&amp;""</f>
        <v/>
      </c>
      <c r="B68" s="17" t="str">
        <f ca="1">OFFSET(提供データ!$B$1,【データ入力】集計用!$C68,0)&amp;""</f>
        <v/>
      </c>
      <c r="C68" s="2">
        <v>58</v>
      </c>
      <c r="D68" s="17" t="str">
        <f ca="1">OFFSET(提供データ!$D$1,【データ入力】集計用!$C68,0)&amp;""</f>
        <v/>
      </c>
      <c r="E68" s="17" t="str">
        <f ca="1">OFFSET(提供データ!$F$1,【データ入力】集計用!$C68,0)&amp;""</f>
        <v/>
      </c>
      <c r="F68" s="17" t="str">
        <f ca="1">OFFSET(提供データ!$E$1,【データ入力】集計用!$C68,0)&amp;""</f>
        <v/>
      </c>
      <c r="G68" s="17" t="str">
        <f ca="1">OFFSET(提供データ!$S$1,【データ入力】集計用!$C68,0)&amp;""</f>
        <v/>
      </c>
      <c r="H68" s="17" t="str">
        <f ca="1">OFFSET(提供データ!$R$1,【データ入力】集計用!$C68,0)&amp;""</f>
        <v/>
      </c>
      <c r="I68" s="24">
        <f ca="1">OFFSET(提供データ!$T$1,【データ入力】集計用!$C68,0)</f>
        <v>0</v>
      </c>
      <c r="J68" s="24">
        <f ca="1">OFFSET(提供データ!$U$1,【データ入力】集計用!$C68,0)</f>
        <v>0</v>
      </c>
      <c r="K68" s="93" t="str">
        <f ca="1">IF(OFFSET(提供データ!$BA$1,【データ入力】集計用!$C68,0)="服薬なし","未受診者","投薬あり")</f>
        <v>投薬あり</v>
      </c>
      <c r="L68" s="94">
        <f ca="1">OFFSET(提供データ!$AC$1,【データ入力】集計用!$C68,0)</f>
        <v>0</v>
      </c>
      <c r="M68" s="93" t="str">
        <f ca="1">IF(OFFSET(提供データ!$BB$1,【データ入力】集計用!$C68,0)="服薬なし","未受診者","")</f>
        <v/>
      </c>
      <c r="N68" s="17"/>
      <c r="O68" s="78"/>
      <c r="P68" s="83" t="str">
        <f t="shared" ca="1" si="0"/>
        <v/>
      </c>
      <c r="Q68" s="84" t="str">
        <f t="shared" ca="1" si="1"/>
        <v/>
      </c>
      <c r="R68" s="84" t="str">
        <f ca="1">IF(AND(OFFSET(提供データ!$AC$1,【データ入力】集計用!$C68,0)&gt;=6.5,OFFSET(提供データ!$BB$1,【データ入力】集計用!$C68,0)="服薬なし",OFFSET(提供データ!$AG$1,【データ入力】集計用!$C68,0)&lt;&gt;"－"),"腎症","")</f>
        <v/>
      </c>
      <c r="S68" s="63"/>
      <c r="T68" s="51"/>
      <c r="U68" s="51"/>
      <c r="V68" s="64"/>
      <c r="W68" s="65"/>
      <c r="X68" s="51"/>
      <c r="Y68" s="65"/>
      <c r="Z68" s="64"/>
      <c r="AA68" s="65"/>
      <c r="AB68" s="51"/>
      <c r="AC68" s="65"/>
      <c r="AD68" s="69"/>
      <c r="AE68" s="51"/>
      <c r="AF68" s="51"/>
      <c r="AG68" s="51"/>
      <c r="AH68" s="51"/>
      <c r="AI68" s="51"/>
      <c r="AJ68" s="51"/>
      <c r="AK68" s="51"/>
      <c r="AL68" s="51"/>
      <c r="AM68" s="51"/>
      <c r="AN68" s="51"/>
      <c r="AO68" s="51"/>
      <c r="AP68" s="109"/>
      <c r="AQ68" s="109"/>
      <c r="AR68" s="10"/>
    </row>
    <row r="69" spans="1:44" ht="24.75" customHeight="1">
      <c r="A69" s="17" t="str">
        <f ca="1">OFFSET(提供データ!$A$1,【データ入力】集計用!$C69,0)&amp;""</f>
        <v/>
      </c>
      <c r="B69" s="17" t="str">
        <f ca="1">OFFSET(提供データ!$B$1,【データ入力】集計用!$C69,0)&amp;""</f>
        <v/>
      </c>
      <c r="C69" s="2">
        <v>59</v>
      </c>
      <c r="D69" s="17" t="str">
        <f ca="1">OFFSET(提供データ!$D$1,【データ入力】集計用!$C69,0)&amp;""</f>
        <v/>
      </c>
      <c r="E69" s="17" t="str">
        <f ca="1">OFFSET(提供データ!$F$1,【データ入力】集計用!$C69,0)&amp;""</f>
        <v/>
      </c>
      <c r="F69" s="17" t="str">
        <f ca="1">OFFSET(提供データ!$E$1,【データ入力】集計用!$C69,0)&amp;""</f>
        <v/>
      </c>
      <c r="G69" s="17" t="str">
        <f ca="1">OFFSET(提供データ!$S$1,【データ入力】集計用!$C69,0)&amp;""</f>
        <v/>
      </c>
      <c r="H69" s="17" t="str">
        <f ca="1">OFFSET(提供データ!$R$1,【データ入力】集計用!$C69,0)&amp;""</f>
        <v/>
      </c>
      <c r="I69" s="24">
        <f ca="1">OFFSET(提供データ!$T$1,【データ入力】集計用!$C69,0)</f>
        <v>0</v>
      </c>
      <c r="J69" s="24">
        <f ca="1">OFFSET(提供データ!$U$1,【データ入力】集計用!$C69,0)</f>
        <v>0</v>
      </c>
      <c r="K69" s="93" t="str">
        <f ca="1">IF(OFFSET(提供データ!$BA$1,【データ入力】集計用!$C69,0)="服薬なし","未受診者","投薬あり")</f>
        <v>投薬あり</v>
      </c>
      <c r="L69" s="94">
        <f ca="1">OFFSET(提供データ!$AC$1,【データ入力】集計用!$C69,0)</f>
        <v>0</v>
      </c>
      <c r="M69" s="93" t="str">
        <f ca="1">IF(OFFSET(提供データ!$BB$1,【データ入力】集計用!$C69,0)="服薬なし","未受診者","")</f>
        <v/>
      </c>
      <c r="N69" s="17"/>
      <c r="O69" s="78"/>
      <c r="P69" s="83" t="str">
        <f t="shared" ca="1" si="0"/>
        <v/>
      </c>
      <c r="Q69" s="84" t="str">
        <f t="shared" ca="1" si="1"/>
        <v/>
      </c>
      <c r="R69" s="84" t="str">
        <f ca="1">IF(AND(OFFSET(提供データ!$AC$1,【データ入力】集計用!$C69,0)&gt;=6.5,OFFSET(提供データ!$BB$1,【データ入力】集計用!$C69,0)="服薬なし",OFFSET(提供データ!$AG$1,【データ入力】集計用!$C69,0)&lt;&gt;"－"),"腎症","")</f>
        <v/>
      </c>
      <c r="S69" s="63"/>
      <c r="T69" s="51"/>
      <c r="U69" s="51"/>
      <c r="V69" s="64"/>
      <c r="W69" s="66"/>
      <c r="X69" s="51"/>
      <c r="Y69" s="65"/>
      <c r="Z69" s="64"/>
      <c r="AA69" s="65"/>
      <c r="AB69" s="51"/>
      <c r="AC69" s="65"/>
      <c r="AD69" s="69"/>
      <c r="AE69" s="51"/>
      <c r="AF69" s="51"/>
      <c r="AG69" s="51"/>
      <c r="AH69" s="51"/>
      <c r="AI69" s="51"/>
      <c r="AJ69" s="51"/>
      <c r="AK69" s="51"/>
      <c r="AL69" s="51"/>
      <c r="AM69" s="51"/>
      <c r="AN69" s="51"/>
      <c r="AO69" s="51"/>
      <c r="AP69" s="109"/>
      <c r="AQ69" s="109"/>
      <c r="AR69" s="10"/>
    </row>
    <row r="70" spans="1:44" ht="24.75" customHeight="1">
      <c r="A70" s="17" t="str">
        <f ca="1">OFFSET(提供データ!$A$1,【データ入力】集計用!$C70,0)&amp;""</f>
        <v/>
      </c>
      <c r="B70" s="17" t="str">
        <f ca="1">OFFSET(提供データ!$B$1,【データ入力】集計用!$C70,0)&amp;""</f>
        <v/>
      </c>
      <c r="C70" s="2">
        <v>60</v>
      </c>
      <c r="D70" s="17" t="str">
        <f ca="1">OFFSET(提供データ!$D$1,【データ入力】集計用!$C70,0)&amp;""</f>
        <v/>
      </c>
      <c r="E70" s="17" t="str">
        <f ca="1">OFFSET(提供データ!$F$1,【データ入力】集計用!$C70,0)&amp;""</f>
        <v/>
      </c>
      <c r="F70" s="17" t="str">
        <f ca="1">OFFSET(提供データ!$E$1,【データ入力】集計用!$C70,0)&amp;""</f>
        <v/>
      </c>
      <c r="G70" s="17" t="str">
        <f ca="1">OFFSET(提供データ!$S$1,【データ入力】集計用!$C70,0)&amp;""</f>
        <v/>
      </c>
      <c r="H70" s="17" t="str">
        <f ca="1">OFFSET(提供データ!$R$1,【データ入力】集計用!$C70,0)&amp;""</f>
        <v/>
      </c>
      <c r="I70" s="24">
        <f ca="1">OFFSET(提供データ!$T$1,【データ入力】集計用!$C70,0)</f>
        <v>0</v>
      </c>
      <c r="J70" s="24">
        <f ca="1">OFFSET(提供データ!$U$1,【データ入力】集計用!$C70,0)</f>
        <v>0</v>
      </c>
      <c r="K70" s="93" t="str">
        <f ca="1">IF(OFFSET(提供データ!$BA$1,【データ入力】集計用!$C70,0)="服薬なし","未受診者","投薬あり")</f>
        <v>投薬あり</v>
      </c>
      <c r="L70" s="94">
        <f ca="1">OFFSET(提供データ!$AC$1,【データ入力】集計用!$C70,0)</f>
        <v>0</v>
      </c>
      <c r="M70" s="93" t="str">
        <f ca="1">IF(OFFSET(提供データ!$BB$1,【データ入力】集計用!$C70,0)="服薬なし","未受診者","")</f>
        <v/>
      </c>
      <c r="N70" s="17"/>
      <c r="O70" s="78"/>
      <c r="P70" s="83" t="str">
        <f t="shared" ca="1" si="0"/>
        <v/>
      </c>
      <c r="Q70" s="84" t="str">
        <f t="shared" ca="1" si="1"/>
        <v/>
      </c>
      <c r="R70" s="84" t="str">
        <f ca="1">IF(AND(OFFSET(提供データ!$AC$1,【データ入力】集計用!$C70,0)&gt;=6.5,OFFSET(提供データ!$BB$1,【データ入力】集計用!$C70,0)="服薬なし",OFFSET(提供データ!$AG$1,【データ入力】集計用!$C70,0)&lt;&gt;"－"),"腎症","")</f>
        <v/>
      </c>
      <c r="S70" s="63"/>
      <c r="T70" s="51"/>
      <c r="U70" s="51"/>
      <c r="V70" s="64"/>
      <c r="W70" s="65"/>
      <c r="X70" s="51"/>
      <c r="Y70" s="65"/>
      <c r="Z70" s="64"/>
      <c r="AA70" s="65"/>
      <c r="AB70" s="51"/>
      <c r="AC70" s="65"/>
      <c r="AD70" s="69"/>
      <c r="AE70" s="51"/>
      <c r="AF70" s="51"/>
      <c r="AG70" s="51"/>
      <c r="AH70" s="51"/>
      <c r="AI70" s="51"/>
      <c r="AJ70" s="51"/>
      <c r="AK70" s="51"/>
      <c r="AL70" s="51"/>
      <c r="AM70" s="51"/>
      <c r="AN70" s="51"/>
      <c r="AO70" s="51"/>
      <c r="AP70" s="109"/>
      <c r="AQ70" s="109"/>
      <c r="AR70" s="10"/>
    </row>
    <row r="71" spans="1:44" ht="24.75" customHeight="1">
      <c r="A71" s="17" t="str">
        <f ca="1">OFFSET(提供データ!$A$1,【データ入力】集計用!$C71,0)&amp;""</f>
        <v/>
      </c>
      <c r="B71" s="17" t="str">
        <f ca="1">OFFSET(提供データ!$B$1,【データ入力】集計用!$C71,0)&amp;""</f>
        <v/>
      </c>
      <c r="C71" s="2">
        <v>61</v>
      </c>
      <c r="D71" s="17" t="str">
        <f ca="1">OFFSET(提供データ!$D$1,【データ入力】集計用!$C71,0)&amp;""</f>
        <v/>
      </c>
      <c r="E71" s="17" t="str">
        <f ca="1">OFFSET(提供データ!$F$1,【データ入力】集計用!$C71,0)&amp;""</f>
        <v/>
      </c>
      <c r="F71" s="17" t="str">
        <f ca="1">OFFSET(提供データ!$E$1,【データ入力】集計用!$C71,0)&amp;""</f>
        <v/>
      </c>
      <c r="G71" s="17" t="str">
        <f ca="1">OFFSET(提供データ!$S$1,【データ入力】集計用!$C71,0)&amp;""</f>
        <v/>
      </c>
      <c r="H71" s="17" t="str">
        <f ca="1">OFFSET(提供データ!$R$1,【データ入力】集計用!$C71,0)&amp;""</f>
        <v/>
      </c>
      <c r="I71" s="24">
        <f ca="1">OFFSET(提供データ!$T$1,【データ入力】集計用!$C71,0)</f>
        <v>0</v>
      </c>
      <c r="J71" s="24">
        <f ca="1">OFFSET(提供データ!$U$1,【データ入力】集計用!$C71,0)</f>
        <v>0</v>
      </c>
      <c r="K71" s="93" t="str">
        <f ca="1">IF(OFFSET(提供データ!$BA$1,【データ入力】集計用!$C71,0)="服薬なし","未受診者","投薬あり")</f>
        <v>投薬あり</v>
      </c>
      <c r="L71" s="94">
        <f ca="1">OFFSET(提供データ!$AC$1,【データ入力】集計用!$C71,0)</f>
        <v>0</v>
      </c>
      <c r="M71" s="93" t="str">
        <f ca="1">IF(OFFSET(提供データ!$BB$1,【データ入力】集計用!$C71,0)="服薬なし","未受診者","")</f>
        <v/>
      </c>
      <c r="N71" s="17"/>
      <c r="O71" s="78"/>
      <c r="P71" s="83" t="str">
        <f t="shared" ca="1" si="0"/>
        <v/>
      </c>
      <c r="Q71" s="84" t="str">
        <f t="shared" ca="1" si="1"/>
        <v/>
      </c>
      <c r="R71" s="84" t="str">
        <f ca="1">IF(AND(OFFSET(提供データ!$AC$1,【データ入力】集計用!$C71,0)&gt;=6.5,OFFSET(提供データ!$BB$1,【データ入力】集計用!$C71,0)="服薬なし",OFFSET(提供データ!$AG$1,【データ入力】集計用!$C71,0)&lt;&gt;"－"),"腎症","")</f>
        <v/>
      </c>
      <c r="S71" s="63"/>
      <c r="T71" s="51"/>
      <c r="U71" s="51"/>
      <c r="V71" s="64"/>
      <c r="W71" s="65"/>
      <c r="X71" s="51"/>
      <c r="Y71" s="66"/>
      <c r="Z71" s="64"/>
      <c r="AA71" s="65"/>
      <c r="AB71" s="51"/>
      <c r="AC71" s="65"/>
      <c r="AD71" s="69"/>
      <c r="AE71" s="51"/>
      <c r="AF71" s="51"/>
      <c r="AG71" s="51"/>
      <c r="AH71" s="51"/>
      <c r="AI71" s="51"/>
      <c r="AJ71" s="51"/>
      <c r="AK71" s="51"/>
      <c r="AL71" s="51"/>
      <c r="AM71" s="51"/>
      <c r="AN71" s="51"/>
      <c r="AO71" s="51"/>
      <c r="AP71" s="109"/>
      <c r="AQ71" s="109"/>
      <c r="AR71" s="10"/>
    </row>
    <row r="72" spans="1:44" ht="24.75" customHeight="1">
      <c r="A72" s="17" t="str">
        <f ca="1">OFFSET(提供データ!$A$1,【データ入力】集計用!$C72,0)&amp;""</f>
        <v/>
      </c>
      <c r="B72" s="17" t="str">
        <f ca="1">OFFSET(提供データ!$B$1,【データ入力】集計用!$C72,0)&amp;""</f>
        <v/>
      </c>
      <c r="C72" s="2">
        <v>62</v>
      </c>
      <c r="D72" s="17" t="str">
        <f ca="1">OFFSET(提供データ!$D$1,【データ入力】集計用!$C72,0)&amp;""</f>
        <v/>
      </c>
      <c r="E72" s="17" t="str">
        <f ca="1">OFFSET(提供データ!$F$1,【データ入力】集計用!$C72,0)&amp;""</f>
        <v/>
      </c>
      <c r="F72" s="17" t="str">
        <f ca="1">OFFSET(提供データ!$E$1,【データ入力】集計用!$C72,0)&amp;""</f>
        <v/>
      </c>
      <c r="G72" s="17" t="str">
        <f ca="1">OFFSET(提供データ!$S$1,【データ入力】集計用!$C72,0)&amp;""</f>
        <v/>
      </c>
      <c r="H72" s="17" t="str">
        <f ca="1">OFFSET(提供データ!$R$1,【データ入力】集計用!$C72,0)&amp;""</f>
        <v/>
      </c>
      <c r="I72" s="24">
        <f ca="1">OFFSET(提供データ!$T$1,【データ入力】集計用!$C72,0)</f>
        <v>0</v>
      </c>
      <c r="J72" s="24">
        <f ca="1">OFFSET(提供データ!$U$1,【データ入力】集計用!$C72,0)</f>
        <v>0</v>
      </c>
      <c r="K72" s="93" t="str">
        <f ca="1">IF(OFFSET(提供データ!$BA$1,【データ入力】集計用!$C72,0)="服薬なし","未受診者","投薬あり")</f>
        <v>投薬あり</v>
      </c>
      <c r="L72" s="94">
        <f ca="1">OFFSET(提供データ!$AC$1,【データ入力】集計用!$C72,0)</f>
        <v>0</v>
      </c>
      <c r="M72" s="93" t="str">
        <f ca="1">IF(OFFSET(提供データ!$BB$1,【データ入力】集計用!$C72,0)="服薬なし","未受診者","")</f>
        <v/>
      </c>
      <c r="N72" s="17"/>
      <c r="O72" s="78"/>
      <c r="P72" s="83" t="str">
        <f t="shared" ca="1" si="0"/>
        <v/>
      </c>
      <c r="Q72" s="84" t="str">
        <f t="shared" ca="1" si="1"/>
        <v/>
      </c>
      <c r="R72" s="84" t="str">
        <f ca="1">IF(AND(OFFSET(提供データ!$AC$1,【データ入力】集計用!$C72,0)&gt;=6.5,OFFSET(提供データ!$BB$1,【データ入力】集計用!$C72,0)="服薬なし",OFFSET(提供データ!$AG$1,【データ入力】集計用!$C72,0)&lt;&gt;"－"),"腎症","")</f>
        <v/>
      </c>
      <c r="S72" s="63"/>
      <c r="T72" s="51"/>
      <c r="U72" s="51"/>
      <c r="V72" s="64"/>
      <c r="W72" s="65"/>
      <c r="X72" s="51"/>
      <c r="Y72" s="66"/>
      <c r="Z72" s="64"/>
      <c r="AA72" s="65"/>
      <c r="AB72" s="51"/>
      <c r="AC72" s="65"/>
      <c r="AD72" s="71"/>
      <c r="AE72" s="51"/>
      <c r="AF72" s="51"/>
      <c r="AG72" s="51"/>
      <c r="AH72" s="51"/>
      <c r="AI72" s="51"/>
      <c r="AJ72" s="51"/>
      <c r="AK72" s="51"/>
      <c r="AL72" s="51"/>
      <c r="AM72" s="51"/>
      <c r="AN72" s="51"/>
      <c r="AO72" s="51"/>
      <c r="AP72" s="109"/>
      <c r="AQ72" s="109"/>
      <c r="AR72" s="10"/>
    </row>
    <row r="73" spans="1:44" ht="24.75" customHeight="1">
      <c r="A73" s="17" t="str">
        <f ca="1">OFFSET(提供データ!$A$1,【データ入力】集計用!$C73,0)&amp;""</f>
        <v/>
      </c>
      <c r="B73" s="17" t="str">
        <f ca="1">OFFSET(提供データ!$B$1,【データ入力】集計用!$C73,0)&amp;""</f>
        <v/>
      </c>
      <c r="C73" s="2">
        <v>63</v>
      </c>
      <c r="D73" s="17" t="str">
        <f ca="1">OFFSET(提供データ!$D$1,【データ入力】集計用!$C73,0)&amp;""</f>
        <v/>
      </c>
      <c r="E73" s="17" t="str">
        <f ca="1">OFFSET(提供データ!$F$1,【データ入力】集計用!$C73,0)&amp;""</f>
        <v/>
      </c>
      <c r="F73" s="17" t="str">
        <f ca="1">OFFSET(提供データ!$E$1,【データ入力】集計用!$C73,0)&amp;""</f>
        <v/>
      </c>
      <c r="G73" s="17" t="str">
        <f ca="1">OFFSET(提供データ!$S$1,【データ入力】集計用!$C73,0)&amp;""</f>
        <v/>
      </c>
      <c r="H73" s="17" t="str">
        <f ca="1">OFFSET(提供データ!$R$1,【データ入力】集計用!$C73,0)&amp;""</f>
        <v/>
      </c>
      <c r="I73" s="24">
        <f ca="1">OFFSET(提供データ!$T$1,【データ入力】集計用!$C73,0)</f>
        <v>0</v>
      </c>
      <c r="J73" s="24">
        <f ca="1">OFFSET(提供データ!$U$1,【データ入力】集計用!$C73,0)</f>
        <v>0</v>
      </c>
      <c r="K73" s="93" t="str">
        <f ca="1">IF(OFFSET(提供データ!$BA$1,【データ入力】集計用!$C73,0)="服薬なし","未受診者","投薬あり")</f>
        <v>投薬あり</v>
      </c>
      <c r="L73" s="94">
        <f ca="1">OFFSET(提供データ!$AC$1,【データ入力】集計用!$C73,0)</f>
        <v>0</v>
      </c>
      <c r="M73" s="93" t="str">
        <f ca="1">IF(OFFSET(提供データ!$BB$1,【データ入力】集計用!$C73,0)="服薬なし","未受診者","")</f>
        <v/>
      </c>
      <c r="N73" s="17"/>
      <c r="O73" s="78"/>
      <c r="P73" s="83" t="str">
        <f t="shared" ca="1" si="0"/>
        <v/>
      </c>
      <c r="Q73" s="84" t="str">
        <f t="shared" ca="1" si="1"/>
        <v/>
      </c>
      <c r="R73" s="84" t="str">
        <f ca="1">IF(AND(OFFSET(提供データ!$AC$1,【データ入力】集計用!$C73,0)&gt;=6.5,OFFSET(提供データ!$BB$1,【データ入力】集計用!$C73,0)="服薬なし",OFFSET(提供データ!$AG$1,【データ入力】集計用!$C73,0)&lt;&gt;"－"),"腎症","")</f>
        <v/>
      </c>
      <c r="S73" s="63"/>
      <c r="T73" s="51"/>
      <c r="U73" s="51"/>
      <c r="V73" s="64"/>
      <c r="W73" s="65"/>
      <c r="X73" s="51"/>
      <c r="Y73" s="65"/>
      <c r="Z73" s="64"/>
      <c r="AA73" s="65"/>
      <c r="AB73" s="51"/>
      <c r="AC73" s="65"/>
      <c r="AD73" s="69"/>
      <c r="AE73" s="51"/>
      <c r="AF73" s="51"/>
      <c r="AG73" s="51"/>
      <c r="AH73" s="51"/>
      <c r="AI73" s="51"/>
      <c r="AJ73" s="51"/>
      <c r="AK73" s="51"/>
      <c r="AL73" s="51"/>
      <c r="AM73" s="51"/>
      <c r="AN73" s="51"/>
      <c r="AO73" s="51"/>
      <c r="AP73" s="109"/>
      <c r="AQ73" s="109"/>
      <c r="AR73" s="10"/>
    </row>
    <row r="74" spans="1:44" ht="24.75" customHeight="1">
      <c r="A74" s="17" t="str">
        <f ca="1">OFFSET(提供データ!$A$1,【データ入力】集計用!$C74,0)&amp;""</f>
        <v/>
      </c>
      <c r="B74" s="17" t="str">
        <f ca="1">OFFSET(提供データ!$B$1,【データ入力】集計用!$C74,0)&amp;""</f>
        <v/>
      </c>
      <c r="C74" s="2">
        <v>64</v>
      </c>
      <c r="D74" s="17" t="str">
        <f ca="1">OFFSET(提供データ!$D$1,【データ入力】集計用!$C74,0)&amp;""</f>
        <v/>
      </c>
      <c r="E74" s="17" t="str">
        <f ca="1">OFFSET(提供データ!$F$1,【データ入力】集計用!$C74,0)&amp;""</f>
        <v/>
      </c>
      <c r="F74" s="17" t="str">
        <f ca="1">OFFSET(提供データ!$E$1,【データ入力】集計用!$C74,0)&amp;""</f>
        <v/>
      </c>
      <c r="G74" s="17" t="str">
        <f ca="1">OFFSET(提供データ!$S$1,【データ入力】集計用!$C74,0)&amp;""</f>
        <v/>
      </c>
      <c r="H74" s="17" t="str">
        <f ca="1">OFFSET(提供データ!$R$1,【データ入力】集計用!$C74,0)&amp;""</f>
        <v/>
      </c>
      <c r="I74" s="24">
        <f ca="1">OFFSET(提供データ!$T$1,【データ入力】集計用!$C74,0)</f>
        <v>0</v>
      </c>
      <c r="J74" s="24">
        <f ca="1">OFFSET(提供データ!$U$1,【データ入力】集計用!$C74,0)</f>
        <v>0</v>
      </c>
      <c r="K74" s="93" t="str">
        <f ca="1">IF(OFFSET(提供データ!$BA$1,【データ入力】集計用!$C74,0)="服薬なし","未受診者","投薬あり")</f>
        <v>投薬あり</v>
      </c>
      <c r="L74" s="94">
        <f ca="1">OFFSET(提供データ!$AC$1,【データ入力】集計用!$C74,0)</f>
        <v>0</v>
      </c>
      <c r="M74" s="93" t="str">
        <f ca="1">IF(OFFSET(提供データ!$BB$1,【データ入力】集計用!$C74,0)="服薬なし","未受診者","")</f>
        <v/>
      </c>
      <c r="N74" s="17"/>
      <c r="O74" s="78"/>
      <c r="P74" s="83" t="str">
        <f t="shared" ca="1" si="0"/>
        <v/>
      </c>
      <c r="Q74" s="84" t="str">
        <f t="shared" ca="1" si="1"/>
        <v/>
      </c>
      <c r="R74" s="84" t="str">
        <f ca="1">IF(AND(OFFSET(提供データ!$AC$1,【データ入力】集計用!$C74,0)&gt;=6.5,OFFSET(提供データ!$BB$1,【データ入力】集計用!$C74,0)="服薬なし",OFFSET(提供データ!$AG$1,【データ入力】集計用!$C74,0)&lt;&gt;"－"),"腎症","")</f>
        <v/>
      </c>
      <c r="S74" s="63"/>
      <c r="T74" s="51"/>
      <c r="U74" s="51"/>
      <c r="V74" s="64"/>
      <c r="W74" s="66"/>
      <c r="X74" s="51"/>
      <c r="Y74" s="65"/>
      <c r="Z74" s="64"/>
      <c r="AA74" s="65"/>
      <c r="AB74" s="51"/>
      <c r="AC74" s="65"/>
      <c r="AD74" s="69"/>
      <c r="AE74" s="51"/>
      <c r="AF74" s="51"/>
      <c r="AG74" s="51"/>
      <c r="AH74" s="51"/>
      <c r="AI74" s="51"/>
      <c r="AJ74" s="51"/>
      <c r="AK74" s="51"/>
      <c r="AL74" s="51"/>
      <c r="AM74" s="51"/>
      <c r="AN74" s="51"/>
      <c r="AO74" s="51"/>
      <c r="AP74" s="109"/>
      <c r="AQ74" s="109"/>
      <c r="AR74" s="10"/>
    </row>
    <row r="75" spans="1:44" ht="24.75" customHeight="1">
      <c r="A75" s="17" t="str">
        <f ca="1">OFFSET(提供データ!$A$1,【データ入力】集計用!$C75,0)&amp;""</f>
        <v/>
      </c>
      <c r="B75" s="17" t="str">
        <f ca="1">OFFSET(提供データ!$B$1,【データ入力】集計用!$C75,0)&amp;""</f>
        <v/>
      </c>
      <c r="C75" s="2">
        <v>65</v>
      </c>
      <c r="D75" s="17" t="str">
        <f ca="1">OFFSET(提供データ!$D$1,【データ入力】集計用!$C75,0)&amp;""</f>
        <v/>
      </c>
      <c r="E75" s="17" t="str">
        <f ca="1">OFFSET(提供データ!$F$1,【データ入力】集計用!$C75,0)&amp;""</f>
        <v/>
      </c>
      <c r="F75" s="17" t="str">
        <f ca="1">OFFSET(提供データ!$E$1,【データ入力】集計用!$C75,0)&amp;""</f>
        <v/>
      </c>
      <c r="G75" s="17" t="str">
        <f ca="1">OFFSET(提供データ!$S$1,【データ入力】集計用!$C75,0)&amp;""</f>
        <v/>
      </c>
      <c r="H75" s="17" t="str">
        <f ca="1">OFFSET(提供データ!$R$1,【データ入力】集計用!$C75,0)&amp;""</f>
        <v/>
      </c>
      <c r="I75" s="24">
        <f ca="1">OFFSET(提供データ!$T$1,【データ入力】集計用!$C75,0)</f>
        <v>0</v>
      </c>
      <c r="J75" s="24">
        <f ca="1">OFFSET(提供データ!$U$1,【データ入力】集計用!$C75,0)</f>
        <v>0</v>
      </c>
      <c r="K75" s="93" t="str">
        <f ca="1">IF(OFFSET(提供データ!$BA$1,【データ入力】集計用!$C75,0)="服薬なし","未受診者","投薬あり")</f>
        <v>投薬あり</v>
      </c>
      <c r="L75" s="94">
        <f ca="1">OFFSET(提供データ!$AC$1,【データ入力】集計用!$C75,0)</f>
        <v>0</v>
      </c>
      <c r="M75" s="93" t="str">
        <f ca="1">IF(OFFSET(提供データ!$BB$1,【データ入力】集計用!$C75,0)="服薬なし","未受診者","")</f>
        <v/>
      </c>
      <c r="N75" s="17"/>
      <c r="O75" s="78"/>
      <c r="P75" s="83" t="str">
        <f t="shared" ca="1" si="0"/>
        <v/>
      </c>
      <c r="Q75" s="84" t="str">
        <f t="shared" ca="1" si="1"/>
        <v/>
      </c>
      <c r="R75" s="84" t="str">
        <f ca="1">IF(AND(OFFSET(提供データ!$AC$1,【データ入力】集計用!$C75,0)&gt;=6.5,OFFSET(提供データ!$BB$1,【データ入力】集計用!$C75,0)="服薬なし",OFFSET(提供データ!$AG$1,【データ入力】集計用!$C75,0)&lt;&gt;"－"),"腎症","")</f>
        <v/>
      </c>
      <c r="S75" s="63"/>
      <c r="T75" s="51"/>
      <c r="U75" s="51"/>
      <c r="V75" s="64"/>
      <c r="W75" s="66"/>
      <c r="X75" s="51"/>
      <c r="Y75" s="65"/>
      <c r="Z75" s="64"/>
      <c r="AA75" s="65"/>
      <c r="AB75" s="51"/>
      <c r="AC75" s="65"/>
      <c r="AD75" s="69"/>
      <c r="AE75" s="51"/>
      <c r="AF75" s="51"/>
      <c r="AG75" s="51"/>
      <c r="AH75" s="51"/>
      <c r="AI75" s="51"/>
      <c r="AJ75" s="51"/>
      <c r="AK75" s="51"/>
      <c r="AL75" s="51"/>
      <c r="AM75" s="51"/>
      <c r="AN75" s="51"/>
      <c r="AO75" s="51"/>
      <c r="AP75" s="109"/>
      <c r="AQ75" s="109"/>
      <c r="AR75" s="10"/>
    </row>
    <row r="76" spans="1:44" ht="24.75" customHeight="1">
      <c r="A76" s="17" t="str">
        <f ca="1">OFFSET(提供データ!$A$1,【データ入力】集計用!$C76,0)&amp;""</f>
        <v/>
      </c>
      <c r="B76" s="17" t="str">
        <f ca="1">OFFSET(提供データ!$B$1,【データ入力】集計用!$C76,0)&amp;""</f>
        <v/>
      </c>
      <c r="C76" s="2">
        <v>66</v>
      </c>
      <c r="D76" s="17" t="str">
        <f ca="1">OFFSET(提供データ!$D$1,【データ入力】集計用!$C76,0)&amp;""</f>
        <v/>
      </c>
      <c r="E76" s="17" t="str">
        <f ca="1">OFFSET(提供データ!$F$1,【データ入力】集計用!$C76,0)&amp;""</f>
        <v/>
      </c>
      <c r="F76" s="17" t="str">
        <f ca="1">OFFSET(提供データ!$E$1,【データ入力】集計用!$C76,0)&amp;""</f>
        <v/>
      </c>
      <c r="G76" s="17" t="str">
        <f ca="1">OFFSET(提供データ!$S$1,【データ入力】集計用!$C76,0)&amp;""</f>
        <v/>
      </c>
      <c r="H76" s="17" t="str">
        <f ca="1">OFFSET(提供データ!$R$1,【データ入力】集計用!$C76,0)&amp;""</f>
        <v/>
      </c>
      <c r="I76" s="24">
        <f ca="1">OFFSET(提供データ!$T$1,【データ入力】集計用!$C76,0)</f>
        <v>0</v>
      </c>
      <c r="J76" s="24">
        <f ca="1">OFFSET(提供データ!$U$1,【データ入力】集計用!$C76,0)</f>
        <v>0</v>
      </c>
      <c r="K76" s="93" t="str">
        <f ca="1">IF(OFFSET(提供データ!$BA$1,【データ入力】集計用!$C76,0)="服薬なし","未受診者","投薬あり")</f>
        <v>投薬あり</v>
      </c>
      <c r="L76" s="94">
        <f ca="1">OFFSET(提供データ!$AC$1,【データ入力】集計用!$C76,0)</f>
        <v>0</v>
      </c>
      <c r="M76" s="93" t="str">
        <f ca="1">IF(OFFSET(提供データ!$BB$1,【データ入力】集計用!$C76,0)="服薬なし","未受診者","")</f>
        <v/>
      </c>
      <c r="N76" s="17"/>
      <c r="O76" s="78"/>
      <c r="P76" s="83" t="str">
        <f t="shared" ref="P76:P139" ca="1" si="2">IF(OR(I76&gt;159,J76&gt;99),"高血圧","")</f>
        <v/>
      </c>
      <c r="Q76" s="84" t="str">
        <f t="shared" ref="Q76:Q139" ca="1" si="3">IF(AND(L76&gt;6.4,M76="未受診者"),"糖尿病","")</f>
        <v/>
      </c>
      <c r="R76" s="84" t="str">
        <f ca="1">IF(AND(OFFSET(提供データ!$AC$1,【データ入力】集計用!$C76,0)&gt;=6.5,OFFSET(提供データ!$BB$1,【データ入力】集計用!$C76,0)="服薬なし",OFFSET(提供データ!$AG$1,【データ入力】集計用!$C76,0)&lt;&gt;"－"),"腎症","")</f>
        <v/>
      </c>
      <c r="S76" s="63"/>
      <c r="T76" s="51"/>
      <c r="U76" s="51"/>
      <c r="V76" s="64"/>
      <c r="W76" s="65"/>
      <c r="X76" s="51"/>
      <c r="Y76" s="65"/>
      <c r="Z76" s="64"/>
      <c r="AA76" s="65"/>
      <c r="AB76" s="51"/>
      <c r="AC76" s="65"/>
      <c r="AD76" s="68"/>
      <c r="AE76" s="51"/>
      <c r="AF76" s="51"/>
      <c r="AG76" s="51"/>
      <c r="AH76" s="51"/>
      <c r="AI76" s="51"/>
      <c r="AJ76" s="51"/>
      <c r="AK76" s="51"/>
      <c r="AL76" s="51"/>
      <c r="AM76" s="51"/>
      <c r="AN76" s="51"/>
      <c r="AO76" s="51"/>
      <c r="AP76" s="109"/>
      <c r="AQ76" s="109"/>
      <c r="AR76" s="10"/>
    </row>
    <row r="77" spans="1:44" ht="24.75" customHeight="1">
      <c r="A77" s="17" t="str">
        <f ca="1">OFFSET(提供データ!$A$1,【データ入力】集計用!$C77,0)&amp;""</f>
        <v/>
      </c>
      <c r="B77" s="17" t="str">
        <f ca="1">OFFSET(提供データ!$B$1,【データ入力】集計用!$C77,0)&amp;""</f>
        <v/>
      </c>
      <c r="C77" s="2">
        <v>67</v>
      </c>
      <c r="D77" s="17" t="str">
        <f ca="1">OFFSET(提供データ!$D$1,【データ入力】集計用!$C77,0)&amp;""</f>
        <v/>
      </c>
      <c r="E77" s="17" t="str">
        <f ca="1">OFFSET(提供データ!$F$1,【データ入力】集計用!$C77,0)&amp;""</f>
        <v/>
      </c>
      <c r="F77" s="17" t="str">
        <f ca="1">OFFSET(提供データ!$E$1,【データ入力】集計用!$C77,0)&amp;""</f>
        <v/>
      </c>
      <c r="G77" s="17" t="str">
        <f ca="1">OFFSET(提供データ!$S$1,【データ入力】集計用!$C77,0)&amp;""</f>
        <v/>
      </c>
      <c r="H77" s="17" t="str">
        <f ca="1">OFFSET(提供データ!$R$1,【データ入力】集計用!$C77,0)&amp;""</f>
        <v/>
      </c>
      <c r="I77" s="24">
        <f ca="1">OFFSET(提供データ!$T$1,【データ入力】集計用!$C77,0)</f>
        <v>0</v>
      </c>
      <c r="J77" s="24">
        <f ca="1">OFFSET(提供データ!$U$1,【データ入力】集計用!$C77,0)</f>
        <v>0</v>
      </c>
      <c r="K77" s="93" t="str">
        <f ca="1">IF(OFFSET(提供データ!$BA$1,【データ入力】集計用!$C77,0)="服薬なし","未受診者","投薬あり")</f>
        <v>投薬あり</v>
      </c>
      <c r="L77" s="94">
        <f ca="1">OFFSET(提供データ!$AC$1,【データ入力】集計用!$C77,0)</f>
        <v>0</v>
      </c>
      <c r="M77" s="93" t="str">
        <f ca="1">IF(OFFSET(提供データ!$BB$1,【データ入力】集計用!$C77,0)="服薬なし","未受診者","")</f>
        <v/>
      </c>
      <c r="N77" s="17"/>
      <c r="O77" s="78"/>
      <c r="P77" s="83" t="str">
        <f t="shared" ca="1" si="2"/>
        <v/>
      </c>
      <c r="Q77" s="84" t="str">
        <f t="shared" ca="1" si="3"/>
        <v/>
      </c>
      <c r="R77" s="84" t="str">
        <f ca="1">IF(AND(OFFSET(提供データ!$AC$1,【データ入力】集計用!$C77,0)&gt;=6.5,OFFSET(提供データ!$BB$1,【データ入力】集計用!$C77,0)="服薬なし",OFFSET(提供データ!$AG$1,【データ入力】集計用!$C77,0)&lt;&gt;"－"),"腎症","")</f>
        <v/>
      </c>
      <c r="S77" s="63"/>
      <c r="T77" s="51"/>
      <c r="U77" s="51"/>
      <c r="V77" s="64"/>
      <c r="W77" s="66"/>
      <c r="X77" s="51"/>
      <c r="Y77" s="65"/>
      <c r="Z77" s="64"/>
      <c r="AA77" s="65"/>
      <c r="AB77" s="51"/>
      <c r="AC77" s="65"/>
      <c r="AD77" s="69"/>
      <c r="AE77" s="51"/>
      <c r="AF77" s="51"/>
      <c r="AG77" s="51"/>
      <c r="AH77" s="51"/>
      <c r="AI77" s="51"/>
      <c r="AJ77" s="51"/>
      <c r="AK77" s="51"/>
      <c r="AL77" s="51"/>
      <c r="AM77" s="51"/>
      <c r="AN77" s="51"/>
      <c r="AO77" s="51"/>
      <c r="AP77" s="109"/>
      <c r="AQ77" s="109"/>
      <c r="AR77" s="10"/>
    </row>
    <row r="78" spans="1:44" ht="24.75" customHeight="1">
      <c r="A78" s="17" t="str">
        <f ca="1">OFFSET(提供データ!$A$1,【データ入力】集計用!$C78,0)&amp;""</f>
        <v/>
      </c>
      <c r="B78" s="17" t="str">
        <f ca="1">OFFSET(提供データ!$B$1,【データ入力】集計用!$C78,0)&amp;""</f>
        <v/>
      </c>
      <c r="C78" s="2">
        <v>68</v>
      </c>
      <c r="D78" s="17" t="str">
        <f ca="1">OFFSET(提供データ!$D$1,【データ入力】集計用!$C78,0)&amp;""</f>
        <v/>
      </c>
      <c r="E78" s="17" t="str">
        <f ca="1">OFFSET(提供データ!$F$1,【データ入力】集計用!$C78,0)&amp;""</f>
        <v/>
      </c>
      <c r="F78" s="17" t="str">
        <f ca="1">OFFSET(提供データ!$E$1,【データ入力】集計用!$C78,0)&amp;""</f>
        <v/>
      </c>
      <c r="G78" s="17" t="str">
        <f ca="1">OFFSET(提供データ!$S$1,【データ入力】集計用!$C78,0)&amp;""</f>
        <v/>
      </c>
      <c r="H78" s="17" t="str">
        <f ca="1">OFFSET(提供データ!$R$1,【データ入力】集計用!$C78,0)&amp;""</f>
        <v/>
      </c>
      <c r="I78" s="24">
        <f ca="1">OFFSET(提供データ!$T$1,【データ入力】集計用!$C78,0)</f>
        <v>0</v>
      </c>
      <c r="J78" s="24">
        <f ca="1">OFFSET(提供データ!$U$1,【データ入力】集計用!$C78,0)</f>
        <v>0</v>
      </c>
      <c r="K78" s="93" t="str">
        <f ca="1">IF(OFFSET(提供データ!$BA$1,【データ入力】集計用!$C78,0)="服薬なし","未受診者","投薬あり")</f>
        <v>投薬あり</v>
      </c>
      <c r="L78" s="94">
        <f ca="1">OFFSET(提供データ!$AC$1,【データ入力】集計用!$C78,0)</f>
        <v>0</v>
      </c>
      <c r="M78" s="93" t="str">
        <f ca="1">IF(OFFSET(提供データ!$BB$1,【データ入力】集計用!$C78,0)="服薬なし","未受診者","")</f>
        <v/>
      </c>
      <c r="N78" s="17"/>
      <c r="O78" s="78"/>
      <c r="P78" s="83" t="str">
        <f t="shared" ca="1" si="2"/>
        <v/>
      </c>
      <c r="Q78" s="84" t="str">
        <f t="shared" ca="1" si="3"/>
        <v/>
      </c>
      <c r="R78" s="84" t="str">
        <f ca="1">IF(AND(OFFSET(提供データ!$AC$1,【データ入力】集計用!$C78,0)&gt;=6.5,OFFSET(提供データ!$BB$1,【データ入力】集計用!$C78,0)="服薬なし",OFFSET(提供データ!$AG$1,【データ入力】集計用!$C78,0)&lt;&gt;"－"),"腎症","")</f>
        <v/>
      </c>
      <c r="S78" s="63"/>
      <c r="T78" s="51"/>
      <c r="U78" s="51"/>
      <c r="V78" s="64"/>
      <c r="W78" s="65"/>
      <c r="X78" s="51"/>
      <c r="Y78" s="65"/>
      <c r="Z78" s="64"/>
      <c r="AA78" s="65"/>
      <c r="AB78" s="51"/>
      <c r="AC78" s="65"/>
      <c r="AD78" s="69"/>
      <c r="AE78" s="51"/>
      <c r="AF78" s="51"/>
      <c r="AG78" s="51"/>
      <c r="AH78" s="51"/>
      <c r="AI78" s="51"/>
      <c r="AJ78" s="51"/>
      <c r="AK78" s="51"/>
      <c r="AL78" s="51"/>
      <c r="AM78" s="51"/>
      <c r="AN78" s="51"/>
      <c r="AO78" s="51"/>
      <c r="AP78" s="109"/>
      <c r="AQ78" s="109"/>
      <c r="AR78" s="10"/>
    </row>
    <row r="79" spans="1:44" ht="24.75" customHeight="1">
      <c r="A79" s="17" t="str">
        <f ca="1">OFFSET(提供データ!$A$1,【データ入力】集計用!$C79,0)&amp;""</f>
        <v/>
      </c>
      <c r="B79" s="17" t="str">
        <f ca="1">OFFSET(提供データ!$B$1,【データ入力】集計用!$C79,0)&amp;""</f>
        <v/>
      </c>
      <c r="C79" s="2">
        <v>69</v>
      </c>
      <c r="D79" s="17" t="str">
        <f ca="1">OFFSET(提供データ!$D$1,【データ入力】集計用!$C79,0)&amp;""</f>
        <v/>
      </c>
      <c r="E79" s="17" t="str">
        <f ca="1">OFFSET(提供データ!$F$1,【データ入力】集計用!$C79,0)&amp;""</f>
        <v/>
      </c>
      <c r="F79" s="17" t="str">
        <f ca="1">OFFSET(提供データ!$E$1,【データ入力】集計用!$C79,0)&amp;""</f>
        <v/>
      </c>
      <c r="G79" s="17" t="str">
        <f ca="1">OFFSET(提供データ!$S$1,【データ入力】集計用!$C79,0)&amp;""</f>
        <v/>
      </c>
      <c r="H79" s="17" t="str">
        <f ca="1">OFFSET(提供データ!$R$1,【データ入力】集計用!$C79,0)&amp;""</f>
        <v/>
      </c>
      <c r="I79" s="24">
        <f ca="1">OFFSET(提供データ!$T$1,【データ入力】集計用!$C79,0)</f>
        <v>0</v>
      </c>
      <c r="J79" s="24">
        <f ca="1">OFFSET(提供データ!$U$1,【データ入力】集計用!$C79,0)</f>
        <v>0</v>
      </c>
      <c r="K79" s="93" t="str">
        <f ca="1">IF(OFFSET(提供データ!$BA$1,【データ入力】集計用!$C79,0)="服薬なし","未受診者","投薬あり")</f>
        <v>投薬あり</v>
      </c>
      <c r="L79" s="94">
        <f ca="1">OFFSET(提供データ!$AC$1,【データ入力】集計用!$C79,0)</f>
        <v>0</v>
      </c>
      <c r="M79" s="93" t="str">
        <f ca="1">IF(OFFSET(提供データ!$BB$1,【データ入力】集計用!$C79,0)="服薬なし","未受診者","")</f>
        <v/>
      </c>
      <c r="N79" s="17"/>
      <c r="O79" s="78"/>
      <c r="P79" s="83" t="str">
        <f t="shared" ca="1" si="2"/>
        <v/>
      </c>
      <c r="Q79" s="84" t="str">
        <f t="shared" ca="1" si="3"/>
        <v/>
      </c>
      <c r="R79" s="84" t="str">
        <f ca="1">IF(AND(OFFSET(提供データ!$AC$1,【データ入力】集計用!$C79,0)&gt;=6.5,OFFSET(提供データ!$BB$1,【データ入力】集計用!$C79,0)="服薬なし",OFFSET(提供データ!$AG$1,【データ入力】集計用!$C79,0)&lt;&gt;"－"),"腎症","")</f>
        <v/>
      </c>
      <c r="S79" s="63"/>
      <c r="T79" s="51"/>
      <c r="U79" s="51"/>
      <c r="V79" s="64"/>
      <c r="W79" s="66"/>
      <c r="X79" s="51"/>
      <c r="Y79" s="65"/>
      <c r="Z79" s="64"/>
      <c r="AA79" s="65"/>
      <c r="AB79" s="51"/>
      <c r="AC79" s="65"/>
      <c r="AD79" s="69"/>
      <c r="AE79" s="51"/>
      <c r="AF79" s="51"/>
      <c r="AG79" s="51"/>
      <c r="AH79" s="51"/>
      <c r="AI79" s="51"/>
      <c r="AJ79" s="51"/>
      <c r="AK79" s="51"/>
      <c r="AL79" s="51"/>
      <c r="AM79" s="51"/>
      <c r="AN79" s="51"/>
      <c r="AO79" s="51"/>
      <c r="AP79" s="109"/>
      <c r="AQ79" s="109"/>
      <c r="AR79" s="10"/>
    </row>
    <row r="80" spans="1:44" ht="24.75" customHeight="1">
      <c r="A80" s="17" t="str">
        <f ca="1">OFFSET(提供データ!$A$1,【データ入力】集計用!$C80,0)&amp;""</f>
        <v/>
      </c>
      <c r="B80" s="17" t="str">
        <f ca="1">OFFSET(提供データ!$B$1,【データ入力】集計用!$C80,0)&amp;""</f>
        <v/>
      </c>
      <c r="C80" s="2">
        <v>70</v>
      </c>
      <c r="D80" s="17" t="str">
        <f ca="1">OFFSET(提供データ!$D$1,【データ入力】集計用!$C80,0)&amp;""</f>
        <v/>
      </c>
      <c r="E80" s="17" t="str">
        <f ca="1">OFFSET(提供データ!$F$1,【データ入力】集計用!$C80,0)&amp;""</f>
        <v/>
      </c>
      <c r="F80" s="17" t="str">
        <f ca="1">OFFSET(提供データ!$E$1,【データ入力】集計用!$C80,0)&amp;""</f>
        <v/>
      </c>
      <c r="G80" s="17" t="str">
        <f ca="1">OFFSET(提供データ!$S$1,【データ入力】集計用!$C80,0)&amp;""</f>
        <v/>
      </c>
      <c r="H80" s="17" t="str">
        <f ca="1">OFFSET(提供データ!$R$1,【データ入力】集計用!$C80,0)&amp;""</f>
        <v/>
      </c>
      <c r="I80" s="24">
        <f ca="1">OFFSET(提供データ!$T$1,【データ入力】集計用!$C80,0)</f>
        <v>0</v>
      </c>
      <c r="J80" s="24">
        <f ca="1">OFFSET(提供データ!$U$1,【データ入力】集計用!$C80,0)</f>
        <v>0</v>
      </c>
      <c r="K80" s="93" t="str">
        <f ca="1">IF(OFFSET(提供データ!$BA$1,【データ入力】集計用!$C80,0)="服薬なし","未受診者","投薬あり")</f>
        <v>投薬あり</v>
      </c>
      <c r="L80" s="94">
        <f ca="1">OFFSET(提供データ!$AC$1,【データ入力】集計用!$C80,0)</f>
        <v>0</v>
      </c>
      <c r="M80" s="93" t="str">
        <f ca="1">IF(OFFSET(提供データ!$BB$1,【データ入力】集計用!$C80,0)="服薬なし","未受診者","")</f>
        <v/>
      </c>
      <c r="N80" s="17"/>
      <c r="O80" s="78"/>
      <c r="P80" s="83" t="str">
        <f t="shared" ca="1" si="2"/>
        <v/>
      </c>
      <c r="Q80" s="84" t="str">
        <f t="shared" ca="1" si="3"/>
        <v/>
      </c>
      <c r="R80" s="84" t="str">
        <f ca="1">IF(AND(OFFSET(提供データ!$AC$1,【データ入力】集計用!$C80,0)&gt;=6.5,OFFSET(提供データ!$BB$1,【データ入力】集計用!$C80,0)="服薬なし",OFFSET(提供データ!$AG$1,【データ入力】集計用!$C80,0)&lt;&gt;"－"),"腎症","")</f>
        <v/>
      </c>
      <c r="S80" s="63"/>
      <c r="T80" s="51"/>
      <c r="U80" s="51"/>
      <c r="V80" s="64"/>
      <c r="W80" s="66"/>
      <c r="X80" s="51"/>
      <c r="Y80" s="65"/>
      <c r="Z80" s="64"/>
      <c r="AA80" s="65"/>
      <c r="AB80" s="51"/>
      <c r="AC80" s="65"/>
      <c r="AD80" s="69"/>
      <c r="AE80" s="51"/>
      <c r="AF80" s="51"/>
      <c r="AG80" s="51"/>
      <c r="AH80" s="51"/>
      <c r="AI80" s="51"/>
      <c r="AJ80" s="51"/>
      <c r="AK80" s="51"/>
      <c r="AL80" s="51"/>
      <c r="AM80" s="51"/>
      <c r="AN80" s="51"/>
      <c r="AO80" s="51"/>
      <c r="AP80" s="109"/>
      <c r="AQ80" s="109"/>
      <c r="AR80" s="10"/>
    </row>
    <row r="81" spans="1:44" ht="24.75" customHeight="1">
      <c r="A81" s="17" t="str">
        <f ca="1">OFFSET(提供データ!$A$1,【データ入力】集計用!$C81,0)&amp;""</f>
        <v/>
      </c>
      <c r="B81" s="17" t="str">
        <f ca="1">OFFSET(提供データ!$B$1,【データ入力】集計用!$C81,0)&amp;""</f>
        <v/>
      </c>
      <c r="C81" s="2">
        <v>71</v>
      </c>
      <c r="D81" s="17" t="str">
        <f ca="1">OFFSET(提供データ!$D$1,【データ入力】集計用!$C81,0)&amp;""</f>
        <v/>
      </c>
      <c r="E81" s="17" t="str">
        <f ca="1">OFFSET(提供データ!$F$1,【データ入力】集計用!$C81,0)&amp;""</f>
        <v/>
      </c>
      <c r="F81" s="17" t="str">
        <f ca="1">OFFSET(提供データ!$E$1,【データ入力】集計用!$C81,0)&amp;""</f>
        <v/>
      </c>
      <c r="G81" s="17" t="str">
        <f ca="1">OFFSET(提供データ!$S$1,【データ入力】集計用!$C81,0)&amp;""</f>
        <v/>
      </c>
      <c r="H81" s="17" t="str">
        <f ca="1">OFFSET(提供データ!$R$1,【データ入力】集計用!$C81,0)&amp;""</f>
        <v/>
      </c>
      <c r="I81" s="24">
        <f ca="1">OFFSET(提供データ!$T$1,【データ入力】集計用!$C81,0)</f>
        <v>0</v>
      </c>
      <c r="J81" s="24">
        <f ca="1">OFFSET(提供データ!$U$1,【データ入力】集計用!$C81,0)</f>
        <v>0</v>
      </c>
      <c r="K81" s="93" t="str">
        <f ca="1">IF(OFFSET(提供データ!$BA$1,【データ入力】集計用!$C81,0)="服薬なし","未受診者","投薬あり")</f>
        <v>投薬あり</v>
      </c>
      <c r="L81" s="94">
        <f ca="1">OFFSET(提供データ!$AC$1,【データ入力】集計用!$C81,0)</f>
        <v>0</v>
      </c>
      <c r="M81" s="93" t="str">
        <f ca="1">IF(OFFSET(提供データ!$BB$1,【データ入力】集計用!$C81,0)="服薬なし","未受診者","")</f>
        <v/>
      </c>
      <c r="N81" s="17"/>
      <c r="O81" s="78"/>
      <c r="P81" s="83" t="str">
        <f t="shared" ca="1" si="2"/>
        <v/>
      </c>
      <c r="Q81" s="84" t="str">
        <f t="shared" ca="1" si="3"/>
        <v/>
      </c>
      <c r="R81" s="84" t="str">
        <f ca="1">IF(AND(OFFSET(提供データ!$AC$1,【データ入力】集計用!$C81,0)&gt;=6.5,OFFSET(提供データ!$BB$1,【データ入力】集計用!$C81,0)="服薬なし",OFFSET(提供データ!$AG$1,【データ入力】集計用!$C81,0)&lt;&gt;"－"),"腎症","")</f>
        <v/>
      </c>
      <c r="S81" s="63"/>
      <c r="T81" s="51"/>
      <c r="U81" s="51"/>
      <c r="V81" s="64"/>
      <c r="W81" s="66"/>
      <c r="X81" s="51"/>
      <c r="Y81" s="65"/>
      <c r="Z81" s="64"/>
      <c r="AA81" s="65"/>
      <c r="AB81" s="51"/>
      <c r="AC81" s="65"/>
      <c r="AD81" s="69"/>
      <c r="AE81" s="51"/>
      <c r="AF81" s="51"/>
      <c r="AG81" s="51"/>
      <c r="AH81" s="51"/>
      <c r="AI81" s="51"/>
      <c r="AJ81" s="51"/>
      <c r="AK81" s="51"/>
      <c r="AL81" s="51"/>
      <c r="AM81" s="51"/>
      <c r="AN81" s="51"/>
      <c r="AO81" s="51"/>
      <c r="AP81" s="109"/>
      <c r="AQ81" s="109"/>
      <c r="AR81" s="10"/>
    </row>
    <row r="82" spans="1:44" ht="24.75" customHeight="1">
      <c r="A82" s="17" t="str">
        <f ca="1">OFFSET(提供データ!$A$1,【データ入力】集計用!$C82,0)&amp;""</f>
        <v/>
      </c>
      <c r="B82" s="17" t="str">
        <f ca="1">OFFSET(提供データ!$B$1,【データ入力】集計用!$C82,0)&amp;""</f>
        <v/>
      </c>
      <c r="C82" s="2">
        <v>72</v>
      </c>
      <c r="D82" s="17" t="str">
        <f ca="1">OFFSET(提供データ!$D$1,【データ入力】集計用!$C82,0)&amp;""</f>
        <v/>
      </c>
      <c r="E82" s="17" t="str">
        <f ca="1">OFFSET(提供データ!$F$1,【データ入力】集計用!$C82,0)&amp;""</f>
        <v/>
      </c>
      <c r="F82" s="17" t="str">
        <f ca="1">OFFSET(提供データ!$E$1,【データ入力】集計用!$C82,0)&amp;""</f>
        <v/>
      </c>
      <c r="G82" s="17" t="str">
        <f ca="1">OFFSET(提供データ!$S$1,【データ入力】集計用!$C82,0)&amp;""</f>
        <v/>
      </c>
      <c r="H82" s="17" t="str">
        <f ca="1">OFFSET(提供データ!$R$1,【データ入力】集計用!$C82,0)&amp;""</f>
        <v/>
      </c>
      <c r="I82" s="24">
        <f ca="1">OFFSET(提供データ!$T$1,【データ入力】集計用!$C82,0)</f>
        <v>0</v>
      </c>
      <c r="J82" s="24">
        <f ca="1">OFFSET(提供データ!$U$1,【データ入力】集計用!$C82,0)</f>
        <v>0</v>
      </c>
      <c r="K82" s="93" t="str">
        <f ca="1">IF(OFFSET(提供データ!$BA$1,【データ入力】集計用!$C82,0)="服薬なし","未受診者","投薬あり")</f>
        <v>投薬あり</v>
      </c>
      <c r="L82" s="94">
        <f ca="1">OFFSET(提供データ!$AC$1,【データ入力】集計用!$C82,0)</f>
        <v>0</v>
      </c>
      <c r="M82" s="93" t="str">
        <f ca="1">IF(OFFSET(提供データ!$BB$1,【データ入力】集計用!$C82,0)="服薬なし","未受診者","")</f>
        <v/>
      </c>
      <c r="N82" s="17"/>
      <c r="O82" s="78"/>
      <c r="P82" s="83" t="str">
        <f t="shared" ca="1" si="2"/>
        <v/>
      </c>
      <c r="Q82" s="84" t="str">
        <f t="shared" ca="1" si="3"/>
        <v/>
      </c>
      <c r="R82" s="84" t="str">
        <f ca="1">IF(AND(OFFSET(提供データ!$AC$1,【データ入力】集計用!$C82,0)&gt;=6.5,OFFSET(提供データ!$BB$1,【データ入力】集計用!$C82,0)="服薬なし",OFFSET(提供データ!$AG$1,【データ入力】集計用!$C82,0)&lt;&gt;"－"),"腎症","")</f>
        <v/>
      </c>
      <c r="S82" s="63"/>
      <c r="T82" s="51"/>
      <c r="U82" s="51"/>
      <c r="V82" s="64"/>
      <c r="W82" s="66"/>
      <c r="X82" s="51"/>
      <c r="Y82" s="65"/>
      <c r="Z82" s="64"/>
      <c r="AA82" s="65"/>
      <c r="AB82" s="51"/>
      <c r="AC82" s="65"/>
      <c r="AD82" s="69"/>
      <c r="AE82" s="51"/>
      <c r="AF82" s="51"/>
      <c r="AG82" s="51"/>
      <c r="AH82" s="51"/>
      <c r="AI82" s="51"/>
      <c r="AJ82" s="51"/>
      <c r="AK82" s="51"/>
      <c r="AL82" s="51"/>
      <c r="AM82" s="51"/>
      <c r="AN82" s="51"/>
      <c r="AO82" s="51"/>
      <c r="AP82" s="109"/>
      <c r="AQ82" s="109"/>
      <c r="AR82" s="10"/>
    </row>
    <row r="83" spans="1:44" ht="24.75" customHeight="1">
      <c r="A83" s="17" t="str">
        <f ca="1">OFFSET(提供データ!$A$1,【データ入力】集計用!$C83,0)&amp;""</f>
        <v/>
      </c>
      <c r="B83" s="17" t="str">
        <f ca="1">OFFSET(提供データ!$B$1,【データ入力】集計用!$C83,0)&amp;""</f>
        <v/>
      </c>
      <c r="C83" s="2">
        <v>73</v>
      </c>
      <c r="D83" s="17" t="str">
        <f ca="1">OFFSET(提供データ!$D$1,【データ入力】集計用!$C83,0)&amp;""</f>
        <v/>
      </c>
      <c r="E83" s="17" t="str">
        <f ca="1">OFFSET(提供データ!$F$1,【データ入力】集計用!$C83,0)&amp;""</f>
        <v/>
      </c>
      <c r="F83" s="17" t="str">
        <f ca="1">OFFSET(提供データ!$E$1,【データ入力】集計用!$C83,0)&amp;""</f>
        <v/>
      </c>
      <c r="G83" s="17" t="str">
        <f ca="1">OFFSET(提供データ!$S$1,【データ入力】集計用!$C83,0)&amp;""</f>
        <v/>
      </c>
      <c r="H83" s="17" t="str">
        <f ca="1">OFFSET(提供データ!$R$1,【データ入力】集計用!$C83,0)&amp;""</f>
        <v/>
      </c>
      <c r="I83" s="24">
        <f ca="1">OFFSET(提供データ!$T$1,【データ入力】集計用!$C83,0)</f>
        <v>0</v>
      </c>
      <c r="J83" s="24">
        <f ca="1">OFFSET(提供データ!$U$1,【データ入力】集計用!$C83,0)</f>
        <v>0</v>
      </c>
      <c r="K83" s="93" t="str">
        <f ca="1">IF(OFFSET(提供データ!$BA$1,【データ入力】集計用!$C83,0)="服薬なし","未受診者","投薬あり")</f>
        <v>投薬あり</v>
      </c>
      <c r="L83" s="94">
        <f ca="1">OFFSET(提供データ!$AC$1,【データ入力】集計用!$C83,0)</f>
        <v>0</v>
      </c>
      <c r="M83" s="93" t="str">
        <f ca="1">IF(OFFSET(提供データ!$BB$1,【データ入力】集計用!$C83,0)="服薬なし","未受診者","")</f>
        <v/>
      </c>
      <c r="N83" s="17"/>
      <c r="O83" s="78"/>
      <c r="P83" s="83" t="str">
        <f t="shared" ca="1" si="2"/>
        <v/>
      </c>
      <c r="Q83" s="84" t="str">
        <f t="shared" ca="1" si="3"/>
        <v/>
      </c>
      <c r="R83" s="84" t="str">
        <f ca="1">IF(AND(OFFSET(提供データ!$AC$1,【データ入力】集計用!$C83,0)&gt;=6.5,OFFSET(提供データ!$BB$1,【データ入力】集計用!$C83,0)="服薬なし",OFFSET(提供データ!$AG$1,【データ入力】集計用!$C83,0)&lt;&gt;"－"),"腎症","")</f>
        <v/>
      </c>
      <c r="S83" s="63"/>
      <c r="T83" s="51"/>
      <c r="U83" s="51"/>
      <c r="V83" s="64"/>
      <c r="W83" s="65"/>
      <c r="X83" s="51"/>
      <c r="Y83" s="66"/>
      <c r="Z83" s="64"/>
      <c r="AA83" s="65"/>
      <c r="AB83" s="51"/>
      <c r="AC83" s="65"/>
      <c r="AD83" s="68"/>
      <c r="AE83" s="51"/>
      <c r="AF83" s="51"/>
      <c r="AG83" s="51"/>
      <c r="AH83" s="51"/>
      <c r="AI83" s="51"/>
      <c r="AJ83" s="51"/>
      <c r="AK83" s="51"/>
      <c r="AL83" s="51"/>
      <c r="AM83" s="51"/>
      <c r="AN83" s="51"/>
      <c r="AO83" s="51"/>
      <c r="AP83" s="109"/>
      <c r="AQ83" s="109"/>
      <c r="AR83" s="10"/>
    </row>
    <row r="84" spans="1:44" ht="24.75" customHeight="1">
      <c r="A84" s="17" t="str">
        <f ca="1">OFFSET(提供データ!$A$1,【データ入力】集計用!$C84,0)&amp;""</f>
        <v/>
      </c>
      <c r="B84" s="17" t="str">
        <f ca="1">OFFSET(提供データ!$B$1,【データ入力】集計用!$C84,0)&amp;""</f>
        <v/>
      </c>
      <c r="C84" s="2">
        <v>74</v>
      </c>
      <c r="D84" s="17" t="str">
        <f ca="1">OFFSET(提供データ!$D$1,【データ入力】集計用!$C84,0)&amp;""</f>
        <v/>
      </c>
      <c r="E84" s="17" t="str">
        <f ca="1">OFFSET(提供データ!$F$1,【データ入力】集計用!$C84,0)&amp;""</f>
        <v/>
      </c>
      <c r="F84" s="17" t="str">
        <f ca="1">OFFSET(提供データ!$E$1,【データ入力】集計用!$C84,0)&amp;""</f>
        <v/>
      </c>
      <c r="G84" s="17" t="str">
        <f ca="1">OFFSET(提供データ!$S$1,【データ入力】集計用!$C84,0)&amp;""</f>
        <v/>
      </c>
      <c r="H84" s="17" t="str">
        <f ca="1">OFFSET(提供データ!$R$1,【データ入力】集計用!$C84,0)&amp;""</f>
        <v/>
      </c>
      <c r="I84" s="24">
        <f ca="1">OFFSET(提供データ!$T$1,【データ入力】集計用!$C84,0)</f>
        <v>0</v>
      </c>
      <c r="J84" s="24">
        <f ca="1">OFFSET(提供データ!$U$1,【データ入力】集計用!$C84,0)</f>
        <v>0</v>
      </c>
      <c r="K84" s="93" t="str">
        <f ca="1">IF(OFFSET(提供データ!$BA$1,【データ入力】集計用!$C84,0)="服薬なし","未受診者","投薬あり")</f>
        <v>投薬あり</v>
      </c>
      <c r="L84" s="94">
        <f ca="1">OFFSET(提供データ!$AC$1,【データ入力】集計用!$C84,0)</f>
        <v>0</v>
      </c>
      <c r="M84" s="93" t="str">
        <f ca="1">IF(OFFSET(提供データ!$BB$1,【データ入力】集計用!$C84,0)="服薬なし","未受診者","")</f>
        <v/>
      </c>
      <c r="N84" s="17"/>
      <c r="O84" s="78"/>
      <c r="P84" s="83" t="str">
        <f t="shared" ca="1" si="2"/>
        <v/>
      </c>
      <c r="Q84" s="84" t="str">
        <f t="shared" ca="1" si="3"/>
        <v/>
      </c>
      <c r="R84" s="84" t="str">
        <f ca="1">IF(AND(OFFSET(提供データ!$AC$1,【データ入力】集計用!$C84,0)&gt;=6.5,OFFSET(提供データ!$BB$1,【データ入力】集計用!$C84,0)="服薬なし",OFFSET(提供データ!$AG$1,【データ入力】集計用!$C84,0)&lt;&gt;"－"),"腎症","")</f>
        <v/>
      </c>
      <c r="S84" s="63"/>
      <c r="T84" s="51"/>
      <c r="U84" s="51"/>
      <c r="V84" s="64"/>
      <c r="W84" s="65"/>
      <c r="X84" s="51"/>
      <c r="Y84" s="65"/>
      <c r="Z84" s="64"/>
      <c r="AA84" s="65"/>
      <c r="AB84" s="51"/>
      <c r="AC84" s="65"/>
      <c r="AD84" s="69"/>
      <c r="AE84" s="51"/>
      <c r="AF84" s="51"/>
      <c r="AG84" s="51"/>
      <c r="AH84" s="51"/>
      <c r="AI84" s="51"/>
      <c r="AJ84" s="51"/>
      <c r="AK84" s="51"/>
      <c r="AL84" s="51"/>
      <c r="AM84" s="51"/>
      <c r="AN84" s="51"/>
      <c r="AO84" s="51"/>
      <c r="AP84" s="109"/>
      <c r="AQ84" s="109"/>
      <c r="AR84" s="10"/>
    </row>
    <row r="85" spans="1:44" ht="24.75" customHeight="1">
      <c r="A85" s="17" t="str">
        <f ca="1">OFFSET(提供データ!$A$1,【データ入力】集計用!$C85,0)&amp;""</f>
        <v/>
      </c>
      <c r="B85" s="17" t="str">
        <f ca="1">OFFSET(提供データ!$B$1,【データ入力】集計用!$C85,0)&amp;""</f>
        <v/>
      </c>
      <c r="C85" s="2">
        <v>75</v>
      </c>
      <c r="D85" s="17" t="str">
        <f ca="1">OFFSET(提供データ!$D$1,【データ入力】集計用!$C85,0)&amp;""</f>
        <v/>
      </c>
      <c r="E85" s="17" t="str">
        <f ca="1">OFFSET(提供データ!$F$1,【データ入力】集計用!$C85,0)&amp;""</f>
        <v/>
      </c>
      <c r="F85" s="17" t="str">
        <f ca="1">OFFSET(提供データ!$E$1,【データ入力】集計用!$C85,0)&amp;""</f>
        <v/>
      </c>
      <c r="G85" s="17" t="str">
        <f ca="1">OFFSET(提供データ!$S$1,【データ入力】集計用!$C85,0)&amp;""</f>
        <v/>
      </c>
      <c r="H85" s="17" t="str">
        <f ca="1">OFFSET(提供データ!$R$1,【データ入力】集計用!$C85,0)&amp;""</f>
        <v/>
      </c>
      <c r="I85" s="24">
        <f ca="1">OFFSET(提供データ!$T$1,【データ入力】集計用!$C85,0)</f>
        <v>0</v>
      </c>
      <c r="J85" s="24">
        <f ca="1">OFFSET(提供データ!$U$1,【データ入力】集計用!$C85,0)</f>
        <v>0</v>
      </c>
      <c r="K85" s="93" t="str">
        <f ca="1">IF(OFFSET(提供データ!$BA$1,【データ入力】集計用!$C85,0)="服薬なし","未受診者","投薬あり")</f>
        <v>投薬あり</v>
      </c>
      <c r="L85" s="94">
        <f ca="1">OFFSET(提供データ!$AC$1,【データ入力】集計用!$C85,0)</f>
        <v>0</v>
      </c>
      <c r="M85" s="93" t="str">
        <f ca="1">IF(OFFSET(提供データ!$BB$1,【データ入力】集計用!$C85,0)="服薬なし","未受診者","")</f>
        <v/>
      </c>
      <c r="N85" s="17"/>
      <c r="O85" s="78"/>
      <c r="P85" s="83" t="str">
        <f t="shared" ca="1" si="2"/>
        <v/>
      </c>
      <c r="Q85" s="84" t="str">
        <f t="shared" ca="1" si="3"/>
        <v/>
      </c>
      <c r="R85" s="84" t="str">
        <f ca="1">IF(AND(OFFSET(提供データ!$AC$1,【データ入力】集計用!$C85,0)&gt;=6.5,OFFSET(提供データ!$BB$1,【データ入力】集計用!$C85,0)="服薬なし",OFFSET(提供データ!$AG$1,【データ入力】集計用!$C85,0)&lt;&gt;"－"),"腎症","")</f>
        <v/>
      </c>
      <c r="S85" s="63"/>
      <c r="T85" s="51"/>
      <c r="U85" s="51"/>
      <c r="V85" s="64"/>
      <c r="W85" s="66"/>
      <c r="X85" s="51"/>
      <c r="Y85" s="65"/>
      <c r="Z85" s="64"/>
      <c r="AA85" s="65"/>
      <c r="AB85" s="51"/>
      <c r="AC85" s="65"/>
      <c r="AD85" s="69"/>
      <c r="AE85" s="51"/>
      <c r="AF85" s="51"/>
      <c r="AG85" s="51"/>
      <c r="AH85" s="51"/>
      <c r="AI85" s="51"/>
      <c r="AJ85" s="51"/>
      <c r="AK85" s="51"/>
      <c r="AL85" s="51"/>
      <c r="AM85" s="51"/>
      <c r="AN85" s="51"/>
      <c r="AO85" s="51"/>
      <c r="AP85" s="109"/>
      <c r="AQ85" s="109"/>
      <c r="AR85" s="10"/>
    </row>
    <row r="86" spans="1:44" ht="24.75" customHeight="1">
      <c r="A86" s="17" t="str">
        <f ca="1">OFFSET(提供データ!$A$1,【データ入力】集計用!$C86,0)&amp;""</f>
        <v/>
      </c>
      <c r="B86" s="17" t="str">
        <f ca="1">OFFSET(提供データ!$B$1,【データ入力】集計用!$C86,0)&amp;""</f>
        <v/>
      </c>
      <c r="C86" s="2">
        <v>76</v>
      </c>
      <c r="D86" s="17" t="str">
        <f ca="1">OFFSET(提供データ!$D$1,【データ入力】集計用!$C86,0)&amp;""</f>
        <v/>
      </c>
      <c r="E86" s="17" t="str">
        <f ca="1">OFFSET(提供データ!$F$1,【データ入力】集計用!$C86,0)&amp;""</f>
        <v/>
      </c>
      <c r="F86" s="17" t="str">
        <f ca="1">OFFSET(提供データ!$E$1,【データ入力】集計用!$C86,0)&amp;""</f>
        <v/>
      </c>
      <c r="G86" s="17" t="str">
        <f ca="1">OFFSET(提供データ!$S$1,【データ入力】集計用!$C86,0)&amp;""</f>
        <v/>
      </c>
      <c r="H86" s="17" t="str">
        <f ca="1">OFFSET(提供データ!$R$1,【データ入力】集計用!$C86,0)&amp;""</f>
        <v/>
      </c>
      <c r="I86" s="24">
        <f ca="1">OFFSET(提供データ!$T$1,【データ入力】集計用!$C86,0)</f>
        <v>0</v>
      </c>
      <c r="J86" s="24">
        <f ca="1">OFFSET(提供データ!$U$1,【データ入力】集計用!$C86,0)</f>
        <v>0</v>
      </c>
      <c r="K86" s="93" t="str">
        <f ca="1">IF(OFFSET(提供データ!$BA$1,【データ入力】集計用!$C86,0)="服薬なし","未受診者","投薬あり")</f>
        <v>投薬あり</v>
      </c>
      <c r="L86" s="94">
        <f ca="1">OFFSET(提供データ!$AC$1,【データ入力】集計用!$C86,0)</f>
        <v>0</v>
      </c>
      <c r="M86" s="93" t="str">
        <f ca="1">IF(OFFSET(提供データ!$BB$1,【データ入力】集計用!$C86,0)="服薬なし","未受診者","")</f>
        <v/>
      </c>
      <c r="N86" s="17"/>
      <c r="O86" s="78"/>
      <c r="P86" s="83" t="str">
        <f t="shared" ca="1" si="2"/>
        <v/>
      </c>
      <c r="Q86" s="84" t="str">
        <f t="shared" ca="1" si="3"/>
        <v/>
      </c>
      <c r="R86" s="84" t="str">
        <f ca="1">IF(AND(OFFSET(提供データ!$AC$1,【データ入力】集計用!$C86,0)&gt;=6.5,OFFSET(提供データ!$BB$1,【データ入力】集計用!$C86,0)="服薬なし",OFFSET(提供データ!$AG$1,【データ入力】集計用!$C86,0)&lt;&gt;"－"),"腎症","")</f>
        <v/>
      </c>
      <c r="S86" s="63"/>
      <c r="T86" s="51"/>
      <c r="U86" s="51"/>
      <c r="V86" s="64"/>
      <c r="W86" s="65"/>
      <c r="X86" s="51"/>
      <c r="Y86" s="65"/>
      <c r="Z86" s="64"/>
      <c r="AA86" s="65"/>
      <c r="AB86" s="51"/>
      <c r="AC86" s="65"/>
      <c r="AD86" s="69"/>
      <c r="AE86" s="51"/>
      <c r="AF86" s="51"/>
      <c r="AG86" s="51"/>
      <c r="AH86" s="51"/>
      <c r="AI86" s="51"/>
      <c r="AJ86" s="51"/>
      <c r="AK86" s="51"/>
      <c r="AL86" s="51"/>
      <c r="AM86" s="51"/>
      <c r="AN86" s="51"/>
      <c r="AO86" s="51"/>
      <c r="AP86" s="109"/>
      <c r="AQ86" s="109"/>
      <c r="AR86" s="10"/>
    </row>
    <row r="87" spans="1:44" ht="24.75" customHeight="1">
      <c r="A87" s="17" t="str">
        <f ca="1">OFFSET(提供データ!$A$1,【データ入力】集計用!$C87,0)&amp;""</f>
        <v/>
      </c>
      <c r="B87" s="17" t="str">
        <f ca="1">OFFSET(提供データ!$B$1,【データ入力】集計用!$C87,0)&amp;""</f>
        <v/>
      </c>
      <c r="C87" s="2">
        <v>77</v>
      </c>
      <c r="D87" s="17" t="str">
        <f ca="1">OFFSET(提供データ!$D$1,【データ入力】集計用!$C87,0)&amp;""</f>
        <v/>
      </c>
      <c r="E87" s="17" t="str">
        <f ca="1">OFFSET(提供データ!$F$1,【データ入力】集計用!$C87,0)&amp;""</f>
        <v/>
      </c>
      <c r="F87" s="17" t="str">
        <f ca="1">OFFSET(提供データ!$E$1,【データ入力】集計用!$C87,0)&amp;""</f>
        <v/>
      </c>
      <c r="G87" s="17" t="str">
        <f ca="1">OFFSET(提供データ!$S$1,【データ入力】集計用!$C87,0)&amp;""</f>
        <v/>
      </c>
      <c r="H87" s="17" t="str">
        <f ca="1">OFFSET(提供データ!$R$1,【データ入力】集計用!$C87,0)&amp;""</f>
        <v/>
      </c>
      <c r="I87" s="24">
        <f ca="1">OFFSET(提供データ!$T$1,【データ入力】集計用!$C87,0)</f>
        <v>0</v>
      </c>
      <c r="J87" s="24">
        <f ca="1">OFFSET(提供データ!$U$1,【データ入力】集計用!$C87,0)</f>
        <v>0</v>
      </c>
      <c r="K87" s="93" t="str">
        <f ca="1">IF(OFFSET(提供データ!$BA$1,【データ入力】集計用!$C87,0)="服薬なし","未受診者","投薬あり")</f>
        <v>投薬あり</v>
      </c>
      <c r="L87" s="94">
        <f ca="1">OFFSET(提供データ!$AC$1,【データ入力】集計用!$C87,0)</f>
        <v>0</v>
      </c>
      <c r="M87" s="93" t="str">
        <f ca="1">IF(OFFSET(提供データ!$BB$1,【データ入力】集計用!$C87,0)="服薬なし","未受診者","")</f>
        <v/>
      </c>
      <c r="N87" s="17"/>
      <c r="O87" s="78"/>
      <c r="P87" s="83" t="str">
        <f t="shared" ca="1" si="2"/>
        <v/>
      </c>
      <c r="Q87" s="84" t="str">
        <f t="shared" ca="1" si="3"/>
        <v/>
      </c>
      <c r="R87" s="84" t="str">
        <f ca="1">IF(AND(OFFSET(提供データ!$AC$1,【データ入力】集計用!$C87,0)&gt;=6.5,OFFSET(提供データ!$BB$1,【データ入力】集計用!$C87,0)="服薬なし",OFFSET(提供データ!$AG$1,【データ入力】集計用!$C87,0)&lt;&gt;"－"),"腎症","")</f>
        <v/>
      </c>
      <c r="S87" s="63"/>
      <c r="T87" s="51"/>
      <c r="U87" s="51"/>
      <c r="V87" s="64"/>
      <c r="W87" s="66"/>
      <c r="X87" s="51"/>
      <c r="Y87" s="65"/>
      <c r="Z87" s="64"/>
      <c r="AA87" s="65"/>
      <c r="AB87" s="51"/>
      <c r="AC87" s="65"/>
      <c r="AD87" s="69"/>
      <c r="AE87" s="51"/>
      <c r="AF87" s="51"/>
      <c r="AG87" s="51"/>
      <c r="AH87" s="51"/>
      <c r="AI87" s="51"/>
      <c r="AJ87" s="51"/>
      <c r="AK87" s="51"/>
      <c r="AL87" s="51"/>
      <c r="AM87" s="51"/>
      <c r="AN87" s="51"/>
      <c r="AO87" s="51"/>
      <c r="AP87" s="109"/>
      <c r="AQ87" s="109"/>
      <c r="AR87" s="10"/>
    </row>
    <row r="88" spans="1:44" ht="24.75" customHeight="1">
      <c r="A88" s="17" t="str">
        <f ca="1">OFFSET(提供データ!$A$1,【データ入力】集計用!$C88,0)&amp;""</f>
        <v/>
      </c>
      <c r="B88" s="17" t="str">
        <f ca="1">OFFSET(提供データ!$B$1,【データ入力】集計用!$C88,0)&amp;""</f>
        <v/>
      </c>
      <c r="C88" s="2">
        <v>78</v>
      </c>
      <c r="D88" s="17" t="str">
        <f ca="1">OFFSET(提供データ!$D$1,【データ入力】集計用!$C88,0)&amp;""</f>
        <v/>
      </c>
      <c r="E88" s="17" t="str">
        <f ca="1">OFFSET(提供データ!$F$1,【データ入力】集計用!$C88,0)&amp;""</f>
        <v/>
      </c>
      <c r="F88" s="17" t="str">
        <f ca="1">OFFSET(提供データ!$E$1,【データ入力】集計用!$C88,0)&amp;""</f>
        <v/>
      </c>
      <c r="G88" s="17" t="str">
        <f ca="1">OFFSET(提供データ!$S$1,【データ入力】集計用!$C88,0)&amp;""</f>
        <v/>
      </c>
      <c r="H88" s="17" t="str">
        <f ca="1">OFFSET(提供データ!$R$1,【データ入力】集計用!$C88,0)&amp;""</f>
        <v/>
      </c>
      <c r="I88" s="24">
        <f ca="1">OFFSET(提供データ!$T$1,【データ入力】集計用!$C88,0)</f>
        <v>0</v>
      </c>
      <c r="J88" s="24">
        <f ca="1">OFFSET(提供データ!$U$1,【データ入力】集計用!$C88,0)</f>
        <v>0</v>
      </c>
      <c r="K88" s="93" t="str">
        <f ca="1">IF(OFFSET(提供データ!$BA$1,【データ入力】集計用!$C88,0)="服薬なし","未受診者","投薬あり")</f>
        <v>投薬あり</v>
      </c>
      <c r="L88" s="94">
        <f ca="1">OFFSET(提供データ!$AC$1,【データ入力】集計用!$C88,0)</f>
        <v>0</v>
      </c>
      <c r="M88" s="93" t="str">
        <f ca="1">IF(OFFSET(提供データ!$BB$1,【データ入力】集計用!$C88,0)="服薬なし","未受診者","")</f>
        <v/>
      </c>
      <c r="N88" s="17"/>
      <c r="O88" s="78"/>
      <c r="P88" s="83" t="str">
        <f t="shared" ca="1" si="2"/>
        <v/>
      </c>
      <c r="Q88" s="84" t="str">
        <f t="shared" ca="1" si="3"/>
        <v/>
      </c>
      <c r="R88" s="84" t="str">
        <f ca="1">IF(AND(OFFSET(提供データ!$AC$1,【データ入力】集計用!$C88,0)&gt;=6.5,OFFSET(提供データ!$BB$1,【データ入力】集計用!$C88,0)="服薬なし",OFFSET(提供データ!$AG$1,【データ入力】集計用!$C88,0)&lt;&gt;"－"),"腎症","")</f>
        <v/>
      </c>
      <c r="S88" s="63"/>
      <c r="T88" s="51"/>
      <c r="U88" s="51"/>
      <c r="V88" s="64"/>
      <c r="W88" s="66"/>
      <c r="X88" s="51"/>
      <c r="Y88" s="65"/>
      <c r="Z88" s="64"/>
      <c r="AA88" s="65"/>
      <c r="AB88" s="51"/>
      <c r="AC88" s="65"/>
      <c r="AD88" s="69"/>
      <c r="AE88" s="51"/>
      <c r="AF88" s="51"/>
      <c r="AG88" s="51"/>
      <c r="AH88" s="51"/>
      <c r="AI88" s="51"/>
      <c r="AJ88" s="51"/>
      <c r="AK88" s="51"/>
      <c r="AL88" s="51"/>
      <c r="AM88" s="51"/>
      <c r="AN88" s="51"/>
      <c r="AO88" s="51"/>
      <c r="AP88" s="109"/>
      <c r="AQ88" s="109"/>
      <c r="AR88" s="10"/>
    </row>
    <row r="89" spans="1:44" ht="24.75" customHeight="1">
      <c r="A89" s="17" t="str">
        <f ca="1">OFFSET(提供データ!$A$1,【データ入力】集計用!$C89,0)&amp;""</f>
        <v/>
      </c>
      <c r="B89" s="17" t="str">
        <f ca="1">OFFSET(提供データ!$B$1,【データ入力】集計用!$C89,0)&amp;""</f>
        <v/>
      </c>
      <c r="C89" s="2">
        <v>79</v>
      </c>
      <c r="D89" s="17" t="str">
        <f ca="1">OFFSET(提供データ!$D$1,【データ入力】集計用!$C89,0)&amp;""</f>
        <v/>
      </c>
      <c r="E89" s="17" t="str">
        <f ca="1">OFFSET(提供データ!$F$1,【データ入力】集計用!$C89,0)&amp;""</f>
        <v/>
      </c>
      <c r="F89" s="17" t="str">
        <f ca="1">OFFSET(提供データ!$E$1,【データ入力】集計用!$C89,0)&amp;""</f>
        <v/>
      </c>
      <c r="G89" s="17" t="str">
        <f ca="1">OFFSET(提供データ!$S$1,【データ入力】集計用!$C89,0)&amp;""</f>
        <v/>
      </c>
      <c r="H89" s="17" t="str">
        <f ca="1">OFFSET(提供データ!$R$1,【データ入力】集計用!$C89,0)&amp;""</f>
        <v/>
      </c>
      <c r="I89" s="24">
        <f ca="1">OFFSET(提供データ!$T$1,【データ入力】集計用!$C89,0)</f>
        <v>0</v>
      </c>
      <c r="J89" s="24">
        <f ca="1">OFFSET(提供データ!$U$1,【データ入力】集計用!$C89,0)</f>
        <v>0</v>
      </c>
      <c r="K89" s="93" t="str">
        <f ca="1">IF(OFFSET(提供データ!$BA$1,【データ入力】集計用!$C89,0)="服薬なし","未受診者","投薬あり")</f>
        <v>投薬あり</v>
      </c>
      <c r="L89" s="94">
        <f ca="1">OFFSET(提供データ!$AC$1,【データ入力】集計用!$C89,0)</f>
        <v>0</v>
      </c>
      <c r="M89" s="93" t="str">
        <f ca="1">IF(OFFSET(提供データ!$BB$1,【データ入力】集計用!$C89,0)="服薬なし","未受診者","")</f>
        <v/>
      </c>
      <c r="N89" s="17"/>
      <c r="O89" s="78"/>
      <c r="P89" s="83" t="str">
        <f t="shared" ca="1" si="2"/>
        <v/>
      </c>
      <c r="Q89" s="84" t="str">
        <f t="shared" ca="1" si="3"/>
        <v/>
      </c>
      <c r="R89" s="84" t="str">
        <f ca="1">IF(AND(OFFSET(提供データ!$AC$1,【データ入力】集計用!$C89,0)&gt;=6.5,OFFSET(提供データ!$BB$1,【データ入力】集計用!$C89,0)="服薬なし",OFFSET(提供データ!$AG$1,【データ入力】集計用!$C89,0)&lt;&gt;"－"),"腎症","")</f>
        <v/>
      </c>
      <c r="S89" s="63"/>
      <c r="T89" s="51"/>
      <c r="U89" s="51"/>
      <c r="V89" s="64"/>
      <c r="W89" s="65"/>
      <c r="X89" s="51"/>
      <c r="Y89" s="65"/>
      <c r="Z89" s="64"/>
      <c r="AA89" s="65"/>
      <c r="AB89" s="51"/>
      <c r="AC89" s="65"/>
      <c r="AD89" s="69"/>
      <c r="AE89" s="51"/>
      <c r="AF89" s="51"/>
      <c r="AG89" s="51"/>
      <c r="AH89" s="51"/>
      <c r="AI89" s="51"/>
      <c r="AJ89" s="51"/>
      <c r="AK89" s="51"/>
      <c r="AL89" s="51"/>
      <c r="AM89" s="51"/>
      <c r="AN89" s="51"/>
      <c r="AO89" s="51"/>
      <c r="AP89" s="109"/>
      <c r="AQ89" s="109"/>
      <c r="AR89" s="10"/>
    </row>
    <row r="90" spans="1:44" ht="24.75" customHeight="1">
      <c r="A90" s="17" t="str">
        <f ca="1">OFFSET(提供データ!$A$1,【データ入力】集計用!$C90,0)&amp;""</f>
        <v/>
      </c>
      <c r="B90" s="17" t="str">
        <f ca="1">OFFSET(提供データ!$B$1,【データ入力】集計用!$C90,0)&amp;""</f>
        <v/>
      </c>
      <c r="C90" s="2">
        <v>80</v>
      </c>
      <c r="D90" s="17" t="str">
        <f ca="1">OFFSET(提供データ!$D$1,【データ入力】集計用!$C90,0)&amp;""</f>
        <v/>
      </c>
      <c r="E90" s="17" t="str">
        <f ca="1">OFFSET(提供データ!$F$1,【データ入力】集計用!$C90,0)&amp;""</f>
        <v/>
      </c>
      <c r="F90" s="17" t="str">
        <f ca="1">OFFSET(提供データ!$E$1,【データ入力】集計用!$C90,0)&amp;""</f>
        <v/>
      </c>
      <c r="G90" s="17" t="str">
        <f ca="1">OFFSET(提供データ!$S$1,【データ入力】集計用!$C90,0)&amp;""</f>
        <v/>
      </c>
      <c r="H90" s="17" t="str">
        <f ca="1">OFFSET(提供データ!$R$1,【データ入力】集計用!$C90,0)&amp;""</f>
        <v/>
      </c>
      <c r="I90" s="24">
        <f ca="1">OFFSET(提供データ!$T$1,【データ入力】集計用!$C90,0)</f>
        <v>0</v>
      </c>
      <c r="J90" s="24">
        <f ca="1">OFFSET(提供データ!$U$1,【データ入力】集計用!$C90,0)</f>
        <v>0</v>
      </c>
      <c r="K90" s="93" t="str">
        <f ca="1">IF(OFFSET(提供データ!$BA$1,【データ入力】集計用!$C90,0)="服薬なし","未受診者","投薬あり")</f>
        <v>投薬あり</v>
      </c>
      <c r="L90" s="94">
        <f ca="1">OFFSET(提供データ!$AC$1,【データ入力】集計用!$C90,0)</f>
        <v>0</v>
      </c>
      <c r="M90" s="93" t="str">
        <f ca="1">IF(OFFSET(提供データ!$BB$1,【データ入力】集計用!$C90,0)="服薬なし","未受診者","")</f>
        <v/>
      </c>
      <c r="N90" s="17"/>
      <c r="O90" s="78"/>
      <c r="P90" s="83" t="str">
        <f t="shared" ca="1" si="2"/>
        <v/>
      </c>
      <c r="Q90" s="84" t="str">
        <f t="shared" ca="1" si="3"/>
        <v/>
      </c>
      <c r="R90" s="84" t="str">
        <f ca="1">IF(AND(OFFSET(提供データ!$AC$1,【データ入力】集計用!$C90,0)&gt;=6.5,OFFSET(提供データ!$BB$1,【データ入力】集計用!$C90,0)="服薬なし",OFFSET(提供データ!$AG$1,【データ入力】集計用!$C90,0)&lt;&gt;"－"),"腎症","")</f>
        <v/>
      </c>
      <c r="S90" s="63"/>
      <c r="T90" s="51"/>
      <c r="U90" s="51"/>
      <c r="V90" s="64"/>
      <c r="W90" s="65"/>
      <c r="X90" s="51"/>
      <c r="Y90" s="65"/>
      <c r="Z90" s="64"/>
      <c r="AA90" s="65"/>
      <c r="AB90" s="51"/>
      <c r="AC90" s="65"/>
      <c r="AD90" s="69"/>
      <c r="AE90" s="51"/>
      <c r="AF90" s="51"/>
      <c r="AG90" s="51"/>
      <c r="AH90" s="51"/>
      <c r="AI90" s="51"/>
      <c r="AJ90" s="51"/>
      <c r="AK90" s="51"/>
      <c r="AL90" s="51"/>
      <c r="AM90" s="51"/>
      <c r="AN90" s="51"/>
      <c r="AO90" s="51"/>
      <c r="AP90" s="109"/>
      <c r="AQ90" s="109"/>
      <c r="AR90" s="10"/>
    </row>
    <row r="91" spans="1:44" ht="24.75" customHeight="1">
      <c r="A91" s="17" t="str">
        <f ca="1">OFFSET(提供データ!$A$1,【データ入力】集計用!$C91,0)&amp;""</f>
        <v/>
      </c>
      <c r="B91" s="17" t="str">
        <f ca="1">OFFSET(提供データ!$B$1,【データ入力】集計用!$C91,0)&amp;""</f>
        <v/>
      </c>
      <c r="C91" s="2">
        <v>81</v>
      </c>
      <c r="D91" s="17" t="str">
        <f ca="1">OFFSET(提供データ!$D$1,【データ入力】集計用!$C91,0)&amp;""</f>
        <v/>
      </c>
      <c r="E91" s="17" t="str">
        <f ca="1">OFFSET(提供データ!$F$1,【データ入力】集計用!$C91,0)&amp;""</f>
        <v/>
      </c>
      <c r="F91" s="17" t="str">
        <f ca="1">OFFSET(提供データ!$E$1,【データ入力】集計用!$C91,0)&amp;""</f>
        <v/>
      </c>
      <c r="G91" s="17" t="str">
        <f ca="1">OFFSET(提供データ!$S$1,【データ入力】集計用!$C91,0)&amp;""</f>
        <v/>
      </c>
      <c r="H91" s="17" t="str">
        <f ca="1">OFFSET(提供データ!$R$1,【データ入力】集計用!$C91,0)&amp;""</f>
        <v/>
      </c>
      <c r="I91" s="24">
        <f ca="1">OFFSET(提供データ!$T$1,【データ入力】集計用!$C91,0)</f>
        <v>0</v>
      </c>
      <c r="J91" s="24">
        <f ca="1">OFFSET(提供データ!$U$1,【データ入力】集計用!$C91,0)</f>
        <v>0</v>
      </c>
      <c r="K91" s="93" t="str">
        <f ca="1">IF(OFFSET(提供データ!$BA$1,【データ入力】集計用!$C91,0)="服薬なし","未受診者","投薬あり")</f>
        <v>投薬あり</v>
      </c>
      <c r="L91" s="94">
        <f ca="1">OFFSET(提供データ!$AC$1,【データ入力】集計用!$C91,0)</f>
        <v>0</v>
      </c>
      <c r="M91" s="93" t="str">
        <f ca="1">IF(OFFSET(提供データ!$BB$1,【データ入力】集計用!$C91,0)="服薬なし","未受診者","")</f>
        <v/>
      </c>
      <c r="N91" s="17"/>
      <c r="O91" s="78"/>
      <c r="P91" s="83" t="str">
        <f t="shared" ca="1" si="2"/>
        <v/>
      </c>
      <c r="Q91" s="84" t="str">
        <f t="shared" ca="1" si="3"/>
        <v/>
      </c>
      <c r="R91" s="84" t="str">
        <f ca="1">IF(AND(OFFSET(提供データ!$AC$1,【データ入力】集計用!$C91,0)&gt;=6.5,OFFSET(提供データ!$BB$1,【データ入力】集計用!$C91,0)="服薬なし",OFFSET(提供データ!$AG$1,【データ入力】集計用!$C91,0)&lt;&gt;"－"),"腎症","")</f>
        <v/>
      </c>
      <c r="S91" s="63"/>
      <c r="T91" s="51"/>
      <c r="U91" s="51"/>
      <c r="V91" s="64"/>
      <c r="W91" s="66"/>
      <c r="X91" s="51"/>
      <c r="Y91" s="65"/>
      <c r="Z91" s="64"/>
      <c r="AA91" s="65"/>
      <c r="AB91" s="51"/>
      <c r="AC91" s="65"/>
      <c r="AD91" s="69"/>
      <c r="AE91" s="51"/>
      <c r="AF91" s="51"/>
      <c r="AG91" s="51"/>
      <c r="AH91" s="51"/>
      <c r="AI91" s="51"/>
      <c r="AJ91" s="51"/>
      <c r="AK91" s="51"/>
      <c r="AL91" s="51"/>
      <c r="AM91" s="51"/>
      <c r="AN91" s="51"/>
      <c r="AO91" s="51"/>
      <c r="AP91" s="109"/>
      <c r="AQ91" s="109"/>
      <c r="AR91" s="10"/>
    </row>
    <row r="92" spans="1:44" ht="24.75" customHeight="1">
      <c r="A92" s="17" t="str">
        <f ca="1">OFFSET(提供データ!$A$1,【データ入力】集計用!$C92,0)&amp;""</f>
        <v/>
      </c>
      <c r="B92" s="17" t="str">
        <f ca="1">OFFSET(提供データ!$B$1,【データ入力】集計用!$C92,0)&amp;""</f>
        <v/>
      </c>
      <c r="C92" s="2">
        <v>82</v>
      </c>
      <c r="D92" s="17" t="str">
        <f ca="1">OFFSET(提供データ!$D$1,【データ入力】集計用!$C92,0)&amp;""</f>
        <v/>
      </c>
      <c r="E92" s="17" t="str">
        <f ca="1">OFFSET(提供データ!$F$1,【データ入力】集計用!$C92,0)&amp;""</f>
        <v/>
      </c>
      <c r="F92" s="17" t="str">
        <f ca="1">OFFSET(提供データ!$E$1,【データ入力】集計用!$C92,0)&amp;""</f>
        <v/>
      </c>
      <c r="G92" s="17" t="str">
        <f ca="1">OFFSET(提供データ!$S$1,【データ入力】集計用!$C92,0)&amp;""</f>
        <v/>
      </c>
      <c r="H92" s="17" t="str">
        <f ca="1">OFFSET(提供データ!$R$1,【データ入力】集計用!$C92,0)&amp;""</f>
        <v/>
      </c>
      <c r="I92" s="24">
        <f ca="1">OFFSET(提供データ!$T$1,【データ入力】集計用!$C92,0)</f>
        <v>0</v>
      </c>
      <c r="J92" s="24">
        <f ca="1">OFFSET(提供データ!$U$1,【データ入力】集計用!$C92,0)</f>
        <v>0</v>
      </c>
      <c r="K92" s="93" t="str">
        <f ca="1">IF(OFFSET(提供データ!$BA$1,【データ入力】集計用!$C92,0)="服薬なし","未受診者","投薬あり")</f>
        <v>投薬あり</v>
      </c>
      <c r="L92" s="94">
        <f ca="1">OFFSET(提供データ!$AC$1,【データ入力】集計用!$C92,0)</f>
        <v>0</v>
      </c>
      <c r="M92" s="93" t="str">
        <f ca="1">IF(OFFSET(提供データ!$BB$1,【データ入力】集計用!$C92,0)="服薬なし","未受診者","")</f>
        <v/>
      </c>
      <c r="N92" s="17"/>
      <c r="O92" s="78"/>
      <c r="P92" s="83" t="str">
        <f t="shared" ca="1" si="2"/>
        <v/>
      </c>
      <c r="Q92" s="84" t="str">
        <f t="shared" ca="1" si="3"/>
        <v/>
      </c>
      <c r="R92" s="84" t="str">
        <f ca="1">IF(AND(OFFSET(提供データ!$AC$1,【データ入力】集計用!$C92,0)&gt;=6.5,OFFSET(提供データ!$BB$1,【データ入力】集計用!$C92,0)="服薬なし",OFFSET(提供データ!$AG$1,【データ入力】集計用!$C92,0)&lt;&gt;"－"),"腎症","")</f>
        <v/>
      </c>
      <c r="S92" s="63"/>
      <c r="T92" s="51"/>
      <c r="U92" s="51"/>
      <c r="V92" s="64"/>
      <c r="W92" s="66"/>
      <c r="X92" s="51"/>
      <c r="Y92" s="65"/>
      <c r="Z92" s="64"/>
      <c r="AA92" s="65"/>
      <c r="AB92" s="51"/>
      <c r="AC92" s="65"/>
      <c r="AD92" s="69"/>
      <c r="AE92" s="51"/>
      <c r="AF92" s="51"/>
      <c r="AG92" s="51"/>
      <c r="AH92" s="51"/>
      <c r="AI92" s="51"/>
      <c r="AJ92" s="51"/>
      <c r="AK92" s="51"/>
      <c r="AL92" s="51"/>
      <c r="AM92" s="51"/>
      <c r="AN92" s="51"/>
      <c r="AO92" s="51"/>
      <c r="AP92" s="109"/>
      <c r="AQ92" s="109"/>
      <c r="AR92" s="10"/>
    </row>
    <row r="93" spans="1:44" ht="24.75" customHeight="1">
      <c r="A93" s="17" t="str">
        <f ca="1">OFFSET(提供データ!$A$1,【データ入力】集計用!$C93,0)&amp;""</f>
        <v/>
      </c>
      <c r="B93" s="17" t="str">
        <f ca="1">OFFSET(提供データ!$B$1,【データ入力】集計用!$C93,0)&amp;""</f>
        <v/>
      </c>
      <c r="C93" s="2">
        <v>83</v>
      </c>
      <c r="D93" s="17" t="str">
        <f ca="1">OFFSET(提供データ!$D$1,【データ入力】集計用!$C93,0)&amp;""</f>
        <v/>
      </c>
      <c r="E93" s="17" t="str">
        <f ca="1">OFFSET(提供データ!$F$1,【データ入力】集計用!$C93,0)&amp;""</f>
        <v/>
      </c>
      <c r="F93" s="17" t="str">
        <f ca="1">OFFSET(提供データ!$E$1,【データ入力】集計用!$C93,0)&amp;""</f>
        <v/>
      </c>
      <c r="G93" s="17" t="str">
        <f ca="1">OFFSET(提供データ!$S$1,【データ入力】集計用!$C93,0)&amp;""</f>
        <v/>
      </c>
      <c r="H93" s="17" t="str">
        <f ca="1">OFFSET(提供データ!$R$1,【データ入力】集計用!$C93,0)&amp;""</f>
        <v/>
      </c>
      <c r="I93" s="24">
        <f ca="1">OFFSET(提供データ!$T$1,【データ入力】集計用!$C93,0)</f>
        <v>0</v>
      </c>
      <c r="J93" s="24">
        <f ca="1">OFFSET(提供データ!$U$1,【データ入力】集計用!$C93,0)</f>
        <v>0</v>
      </c>
      <c r="K93" s="93" t="str">
        <f ca="1">IF(OFFSET(提供データ!$BA$1,【データ入力】集計用!$C93,0)="服薬なし","未受診者","投薬あり")</f>
        <v>投薬あり</v>
      </c>
      <c r="L93" s="94">
        <f ca="1">OFFSET(提供データ!$AC$1,【データ入力】集計用!$C93,0)</f>
        <v>0</v>
      </c>
      <c r="M93" s="93" t="str">
        <f ca="1">IF(OFFSET(提供データ!$BB$1,【データ入力】集計用!$C93,0)="服薬なし","未受診者","")</f>
        <v/>
      </c>
      <c r="N93" s="17"/>
      <c r="O93" s="78"/>
      <c r="P93" s="83" t="str">
        <f t="shared" ca="1" si="2"/>
        <v/>
      </c>
      <c r="Q93" s="84" t="str">
        <f t="shared" ca="1" si="3"/>
        <v/>
      </c>
      <c r="R93" s="84" t="str">
        <f ca="1">IF(AND(OFFSET(提供データ!$AC$1,【データ入力】集計用!$C93,0)&gt;=6.5,OFFSET(提供データ!$BB$1,【データ入力】集計用!$C93,0)="服薬なし",OFFSET(提供データ!$AG$1,【データ入力】集計用!$C93,0)&lt;&gt;"－"),"腎症","")</f>
        <v/>
      </c>
      <c r="S93" s="63"/>
      <c r="T93" s="51"/>
      <c r="U93" s="51"/>
      <c r="V93" s="64"/>
      <c r="W93" s="66"/>
      <c r="X93" s="51"/>
      <c r="Y93" s="65"/>
      <c r="Z93" s="64"/>
      <c r="AA93" s="65"/>
      <c r="AB93" s="51"/>
      <c r="AC93" s="65"/>
      <c r="AD93" s="68"/>
      <c r="AE93" s="51"/>
      <c r="AF93" s="51"/>
      <c r="AG93" s="51"/>
      <c r="AH93" s="51"/>
      <c r="AI93" s="51"/>
      <c r="AJ93" s="51"/>
      <c r="AK93" s="51"/>
      <c r="AL93" s="51"/>
      <c r="AM93" s="51"/>
      <c r="AN93" s="51"/>
      <c r="AO93" s="51"/>
      <c r="AP93" s="109"/>
      <c r="AQ93" s="109"/>
      <c r="AR93" s="10"/>
    </row>
    <row r="94" spans="1:44" ht="24.75" customHeight="1">
      <c r="A94" s="17" t="str">
        <f ca="1">OFFSET(提供データ!$A$1,【データ入力】集計用!$C94,0)&amp;""</f>
        <v/>
      </c>
      <c r="B94" s="17" t="str">
        <f ca="1">OFFSET(提供データ!$B$1,【データ入力】集計用!$C94,0)&amp;""</f>
        <v/>
      </c>
      <c r="C94" s="2">
        <v>84</v>
      </c>
      <c r="D94" s="17" t="str">
        <f ca="1">OFFSET(提供データ!$D$1,【データ入力】集計用!$C94,0)&amp;""</f>
        <v/>
      </c>
      <c r="E94" s="17" t="str">
        <f ca="1">OFFSET(提供データ!$F$1,【データ入力】集計用!$C94,0)&amp;""</f>
        <v/>
      </c>
      <c r="F94" s="17" t="str">
        <f ca="1">OFFSET(提供データ!$E$1,【データ入力】集計用!$C94,0)&amp;""</f>
        <v/>
      </c>
      <c r="G94" s="17" t="str">
        <f ca="1">OFFSET(提供データ!$S$1,【データ入力】集計用!$C94,0)&amp;""</f>
        <v/>
      </c>
      <c r="H94" s="17" t="str">
        <f ca="1">OFFSET(提供データ!$R$1,【データ入力】集計用!$C94,0)&amp;""</f>
        <v/>
      </c>
      <c r="I94" s="24">
        <f ca="1">OFFSET(提供データ!$T$1,【データ入力】集計用!$C94,0)</f>
        <v>0</v>
      </c>
      <c r="J94" s="24">
        <f ca="1">OFFSET(提供データ!$U$1,【データ入力】集計用!$C94,0)</f>
        <v>0</v>
      </c>
      <c r="K94" s="93" t="str">
        <f ca="1">IF(OFFSET(提供データ!$BA$1,【データ入力】集計用!$C94,0)="服薬なし","未受診者","投薬あり")</f>
        <v>投薬あり</v>
      </c>
      <c r="L94" s="94">
        <f ca="1">OFFSET(提供データ!$AC$1,【データ入力】集計用!$C94,0)</f>
        <v>0</v>
      </c>
      <c r="M94" s="93" t="str">
        <f ca="1">IF(OFFSET(提供データ!$BB$1,【データ入力】集計用!$C94,0)="服薬なし","未受診者","")</f>
        <v/>
      </c>
      <c r="N94" s="17"/>
      <c r="O94" s="78"/>
      <c r="P94" s="83" t="str">
        <f t="shared" ca="1" si="2"/>
        <v/>
      </c>
      <c r="Q94" s="84" t="str">
        <f t="shared" ca="1" si="3"/>
        <v/>
      </c>
      <c r="R94" s="84" t="str">
        <f ca="1">IF(AND(OFFSET(提供データ!$AC$1,【データ入力】集計用!$C94,0)&gt;=6.5,OFFSET(提供データ!$BB$1,【データ入力】集計用!$C94,0)="服薬なし",OFFSET(提供データ!$AG$1,【データ入力】集計用!$C94,0)&lt;&gt;"－"),"腎症","")</f>
        <v/>
      </c>
      <c r="S94" s="63"/>
      <c r="T94" s="51"/>
      <c r="U94" s="51"/>
      <c r="V94" s="64"/>
      <c r="W94" s="65"/>
      <c r="X94" s="51"/>
      <c r="Y94" s="65"/>
      <c r="Z94" s="64"/>
      <c r="AA94" s="65"/>
      <c r="AB94" s="51"/>
      <c r="AC94" s="65"/>
      <c r="AD94" s="69"/>
      <c r="AE94" s="51"/>
      <c r="AF94" s="51"/>
      <c r="AG94" s="51"/>
      <c r="AH94" s="51"/>
      <c r="AI94" s="51"/>
      <c r="AJ94" s="51"/>
      <c r="AK94" s="51"/>
      <c r="AL94" s="51"/>
      <c r="AM94" s="51"/>
      <c r="AN94" s="51"/>
      <c r="AO94" s="51"/>
      <c r="AP94" s="109"/>
      <c r="AQ94" s="109"/>
      <c r="AR94" s="10"/>
    </row>
    <row r="95" spans="1:44" ht="24.75" customHeight="1">
      <c r="A95" s="17" t="str">
        <f ca="1">OFFSET(提供データ!$A$1,【データ入力】集計用!$C95,0)&amp;""</f>
        <v/>
      </c>
      <c r="B95" s="17" t="str">
        <f ca="1">OFFSET(提供データ!$B$1,【データ入力】集計用!$C95,0)&amp;""</f>
        <v/>
      </c>
      <c r="C95" s="2">
        <v>85</v>
      </c>
      <c r="D95" s="17" t="str">
        <f ca="1">OFFSET(提供データ!$D$1,【データ入力】集計用!$C95,0)&amp;""</f>
        <v/>
      </c>
      <c r="E95" s="17" t="str">
        <f ca="1">OFFSET(提供データ!$F$1,【データ入力】集計用!$C95,0)&amp;""</f>
        <v/>
      </c>
      <c r="F95" s="17" t="str">
        <f ca="1">OFFSET(提供データ!$E$1,【データ入力】集計用!$C95,0)&amp;""</f>
        <v/>
      </c>
      <c r="G95" s="17" t="str">
        <f ca="1">OFFSET(提供データ!$S$1,【データ入力】集計用!$C95,0)&amp;""</f>
        <v/>
      </c>
      <c r="H95" s="17" t="str">
        <f ca="1">OFFSET(提供データ!$R$1,【データ入力】集計用!$C95,0)&amp;""</f>
        <v/>
      </c>
      <c r="I95" s="24">
        <f ca="1">OFFSET(提供データ!$T$1,【データ入力】集計用!$C95,0)</f>
        <v>0</v>
      </c>
      <c r="J95" s="24">
        <f ca="1">OFFSET(提供データ!$U$1,【データ入力】集計用!$C95,0)</f>
        <v>0</v>
      </c>
      <c r="K95" s="93" t="str">
        <f ca="1">IF(OFFSET(提供データ!$BA$1,【データ入力】集計用!$C95,0)="服薬なし","未受診者","投薬あり")</f>
        <v>投薬あり</v>
      </c>
      <c r="L95" s="94">
        <f ca="1">OFFSET(提供データ!$AC$1,【データ入力】集計用!$C95,0)</f>
        <v>0</v>
      </c>
      <c r="M95" s="93" t="str">
        <f ca="1">IF(OFFSET(提供データ!$BB$1,【データ入力】集計用!$C95,0)="服薬なし","未受診者","")</f>
        <v/>
      </c>
      <c r="N95" s="17"/>
      <c r="O95" s="78"/>
      <c r="P95" s="83" t="str">
        <f t="shared" ca="1" si="2"/>
        <v/>
      </c>
      <c r="Q95" s="84" t="str">
        <f t="shared" ca="1" si="3"/>
        <v/>
      </c>
      <c r="R95" s="84" t="str">
        <f ca="1">IF(AND(OFFSET(提供データ!$AC$1,【データ入力】集計用!$C95,0)&gt;=6.5,OFFSET(提供データ!$BB$1,【データ入力】集計用!$C95,0)="服薬なし",OFFSET(提供データ!$AG$1,【データ入力】集計用!$C95,0)&lt;&gt;"－"),"腎症","")</f>
        <v/>
      </c>
      <c r="S95" s="63"/>
      <c r="T95" s="51"/>
      <c r="U95" s="51"/>
      <c r="V95" s="64"/>
      <c r="W95" s="66"/>
      <c r="X95" s="51"/>
      <c r="Y95" s="65"/>
      <c r="Z95" s="64"/>
      <c r="AA95" s="65"/>
      <c r="AB95" s="51"/>
      <c r="AC95" s="65"/>
      <c r="AD95" s="69"/>
      <c r="AE95" s="51"/>
      <c r="AF95" s="51"/>
      <c r="AG95" s="51"/>
      <c r="AH95" s="51"/>
      <c r="AI95" s="51"/>
      <c r="AJ95" s="51"/>
      <c r="AK95" s="51"/>
      <c r="AL95" s="51"/>
      <c r="AM95" s="51"/>
      <c r="AN95" s="51"/>
      <c r="AO95" s="51"/>
      <c r="AP95" s="109"/>
      <c r="AQ95" s="109"/>
      <c r="AR95" s="10"/>
    </row>
    <row r="96" spans="1:44" ht="24.75" customHeight="1">
      <c r="A96" s="17" t="str">
        <f ca="1">OFFSET(提供データ!$A$1,【データ入力】集計用!$C96,0)&amp;""</f>
        <v/>
      </c>
      <c r="B96" s="17" t="str">
        <f ca="1">OFFSET(提供データ!$B$1,【データ入力】集計用!$C96,0)&amp;""</f>
        <v/>
      </c>
      <c r="C96" s="2">
        <v>86</v>
      </c>
      <c r="D96" s="17" t="str">
        <f ca="1">OFFSET(提供データ!$D$1,【データ入力】集計用!$C96,0)&amp;""</f>
        <v/>
      </c>
      <c r="E96" s="17" t="str">
        <f ca="1">OFFSET(提供データ!$F$1,【データ入力】集計用!$C96,0)&amp;""</f>
        <v/>
      </c>
      <c r="F96" s="17" t="str">
        <f ca="1">OFFSET(提供データ!$E$1,【データ入力】集計用!$C96,0)&amp;""</f>
        <v/>
      </c>
      <c r="G96" s="17" t="str">
        <f ca="1">OFFSET(提供データ!$S$1,【データ入力】集計用!$C96,0)&amp;""</f>
        <v/>
      </c>
      <c r="H96" s="17" t="str">
        <f ca="1">OFFSET(提供データ!$R$1,【データ入力】集計用!$C96,0)&amp;""</f>
        <v/>
      </c>
      <c r="I96" s="24">
        <f ca="1">OFFSET(提供データ!$T$1,【データ入力】集計用!$C96,0)</f>
        <v>0</v>
      </c>
      <c r="J96" s="24">
        <f ca="1">OFFSET(提供データ!$U$1,【データ入力】集計用!$C96,0)</f>
        <v>0</v>
      </c>
      <c r="K96" s="93" t="str">
        <f ca="1">IF(OFFSET(提供データ!$BA$1,【データ入力】集計用!$C96,0)="服薬なし","未受診者","投薬あり")</f>
        <v>投薬あり</v>
      </c>
      <c r="L96" s="94">
        <f ca="1">OFFSET(提供データ!$AC$1,【データ入力】集計用!$C96,0)</f>
        <v>0</v>
      </c>
      <c r="M96" s="93" t="str">
        <f ca="1">IF(OFFSET(提供データ!$BB$1,【データ入力】集計用!$C96,0)="服薬なし","未受診者","")</f>
        <v/>
      </c>
      <c r="N96" s="17"/>
      <c r="O96" s="78"/>
      <c r="P96" s="83" t="str">
        <f t="shared" ca="1" si="2"/>
        <v/>
      </c>
      <c r="Q96" s="84" t="str">
        <f t="shared" ca="1" si="3"/>
        <v/>
      </c>
      <c r="R96" s="84" t="str">
        <f ca="1">IF(AND(OFFSET(提供データ!$AC$1,【データ入力】集計用!$C96,0)&gt;=6.5,OFFSET(提供データ!$BB$1,【データ入力】集計用!$C96,0)="服薬なし",OFFSET(提供データ!$AG$1,【データ入力】集計用!$C96,0)&lt;&gt;"－"),"腎症","")</f>
        <v/>
      </c>
      <c r="S96" s="63"/>
      <c r="T96" s="51"/>
      <c r="U96" s="51"/>
      <c r="V96" s="64"/>
      <c r="W96" s="66"/>
      <c r="X96" s="51"/>
      <c r="Y96" s="65"/>
      <c r="Z96" s="64"/>
      <c r="AA96" s="65"/>
      <c r="AB96" s="51"/>
      <c r="AC96" s="65"/>
      <c r="AD96" s="69"/>
      <c r="AE96" s="51"/>
      <c r="AF96" s="51"/>
      <c r="AG96" s="51"/>
      <c r="AH96" s="51"/>
      <c r="AI96" s="51"/>
      <c r="AJ96" s="51"/>
      <c r="AK96" s="51"/>
      <c r="AL96" s="51"/>
      <c r="AM96" s="51"/>
      <c r="AN96" s="51"/>
      <c r="AO96" s="51"/>
      <c r="AP96" s="109"/>
      <c r="AQ96" s="109"/>
      <c r="AR96" s="10"/>
    </row>
    <row r="97" spans="1:44" ht="24.75" customHeight="1">
      <c r="A97" s="17" t="str">
        <f ca="1">OFFSET(提供データ!$A$1,【データ入力】集計用!$C97,0)&amp;""</f>
        <v/>
      </c>
      <c r="B97" s="17" t="str">
        <f ca="1">OFFSET(提供データ!$B$1,【データ入力】集計用!$C97,0)&amp;""</f>
        <v/>
      </c>
      <c r="C97" s="2">
        <v>87</v>
      </c>
      <c r="D97" s="17" t="str">
        <f ca="1">OFFSET(提供データ!$D$1,【データ入力】集計用!$C97,0)&amp;""</f>
        <v/>
      </c>
      <c r="E97" s="17" t="str">
        <f ca="1">OFFSET(提供データ!$F$1,【データ入力】集計用!$C97,0)&amp;""</f>
        <v/>
      </c>
      <c r="F97" s="17" t="str">
        <f ca="1">OFFSET(提供データ!$E$1,【データ入力】集計用!$C97,0)&amp;""</f>
        <v/>
      </c>
      <c r="G97" s="17" t="str">
        <f ca="1">OFFSET(提供データ!$S$1,【データ入力】集計用!$C97,0)&amp;""</f>
        <v/>
      </c>
      <c r="H97" s="17" t="str">
        <f ca="1">OFFSET(提供データ!$R$1,【データ入力】集計用!$C97,0)&amp;""</f>
        <v/>
      </c>
      <c r="I97" s="24">
        <f ca="1">OFFSET(提供データ!$T$1,【データ入力】集計用!$C97,0)</f>
        <v>0</v>
      </c>
      <c r="J97" s="24">
        <f ca="1">OFFSET(提供データ!$U$1,【データ入力】集計用!$C97,0)</f>
        <v>0</v>
      </c>
      <c r="K97" s="93" t="str">
        <f ca="1">IF(OFFSET(提供データ!$BA$1,【データ入力】集計用!$C97,0)="服薬なし","未受診者","投薬あり")</f>
        <v>投薬あり</v>
      </c>
      <c r="L97" s="94">
        <f ca="1">OFFSET(提供データ!$AC$1,【データ入力】集計用!$C97,0)</f>
        <v>0</v>
      </c>
      <c r="M97" s="93" t="str">
        <f ca="1">IF(OFFSET(提供データ!$BB$1,【データ入力】集計用!$C97,0)="服薬なし","未受診者","")</f>
        <v/>
      </c>
      <c r="N97" s="17"/>
      <c r="O97" s="78"/>
      <c r="P97" s="83" t="str">
        <f t="shared" ca="1" si="2"/>
        <v/>
      </c>
      <c r="Q97" s="84" t="str">
        <f t="shared" ca="1" si="3"/>
        <v/>
      </c>
      <c r="R97" s="84" t="str">
        <f ca="1">IF(AND(OFFSET(提供データ!$AC$1,【データ入力】集計用!$C97,0)&gt;=6.5,OFFSET(提供データ!$BB$1,【データ入力】集計用!$C97,0)="服薬なし",OFFSET(提供データ!$AG$1,【データ入力】集計用!$C97,0)&lt;&gt;"－"),"腎症","")</f>
        <v/>
      </c>
      <c r="S97" s="63"/>
      <c r="T97" s="51"/>
      <c r="U97" s="51"/>
      <c r="V97" s="64"/>
      <c r="W97" s="66"/>
      <c r="X97" s="51"/>
      <c r="Y97" s="65"/>
      <c r="Z97" s="64"/>
      <c r="AA97" s="65"/>
      <c r="AB97" s="51"/>
      <c r="AC97" s="65"/>
      <c r="AD97" s="69"/>
      <c r="AE97" s="51"/>
      <c r="AF97" s="51"/>
      <c r="AG97" s="51"/>
      <c r="AH97" s="51"/>
      <c r="AI97" s="51"/>
      <c r="AJ97" s="51"/>
      <c r="AK97" s="51"/>
      <c r="AL97" s="51"/>
      <c r="AM97" s="51"/>
      <c r="AN97" s="51"/>
      <c r="AO97" s="51"/>
      <c r="AP97" s="109"/>
      <c r="AQ97" s="109"/>
      <c r="AR97" s="10"/>
    </row>
    <row r="98" spans="1:44" ht="24.75" customHeight="1">
      <c r="A98" s="17" t="str">
        <f ca="1">OFFSET(提供データ!$A$1,【データ入力】集計用!$C98,0)&amp;""</f>
        <v/>
      </c>
      <c r="B98" s="17" t="str">
        <f ca="1">OFFSET(提供データ!$B$1,【データ入力】集計用!$C98,0)&amp;""</f>
        <v/>
      </c>
      <c r="C98" s="2">
        <v>88</v>
      </c>
      <c r="D98" s="17" t="str">
        <f ca="1">OFFSET(提供データ!$D$1,【データ入力】集計用!$C98,0)&amp;""</f>
        <v/>
      </c>
      <c r="E98" s="17" t="str">
        <f ca="1">OFFSET(提供データ!$F$1,【データ入力】集計用!$C98,0)&amp;""</f>
        <v/>
      </c>
      <c r="F98" s="17" t="str">
        <f ca="1">OFFSET(提供データ!$E$1,【データ入力】集計用!$C98,0)&amp;""</f>
        <v/>
      </c>
      <c r="G98" s="17" t="str">
        <f ca="1">OFFSET(提供データ!$S$1,【データ入力】集計用!$C98,0)&amp;""</f>
        <v/>
      </c>
      <c r="H98" s="17" t="str">
        <f ca="1">OFFSET(提供データ!$R$1,【データ入力】集計用!$C98,0)&amp;""</f>
        <v/>
      </c>
      <c r="I98" s="24">
        <f ca="1">OFFSET(提供データ!$T$1,【データ入力】集計用!$C98,0)</f>
        <v>0</v>
      </c>
      <c r="J98" s="24">
        <f ca="1">OFFSET(提供データ!$U$1,【データ入力】集計用!$C98,0)</f>
        <v>0</v>
      </c>
      <c r="K98" s="93" t="str">
        <f ca="1">IF(OFFSET(提供データ!$BA$1,【データ入力】集計用!$C98,0)="服薬なし","未受診者","投薬あり")</f>
        <v>投薬あり</v>
      </c>
      <c r="L98" s="94">
        <f ca="1">OFFSET(提供データ!$AC$1,【データ入力】集計用!$C98,0)</f>
        <v>0</v>
      </c>
      <c r="M98" s="93" t="str">
        <f ca="1">IF(OFFSET(提供データ!$BB$1,【データ入力】集計用!$C98,0)="服薬なし","未受診者","")</f>
        <v/>
      </c>
      <c r="N98" s="17"/>
      <c r="O98" s="78"/>
      <c r="P98" s="83" t="str">
        <f t="shared" ca="1" si="2"/>
        <v/>
      </c>
      <c r="Q98" s="84" t="str">
        <f t="shared" ca="1" si="3"/>
        <v/>
      </c>
      <c r="R98" s="84" t="str">
        <f ca="1">IF(AND(OFFSET(提供データ!$AC$1,【データ入力】集計用!$C98,0)&gt;=6.5,OFFSET(提供データ!$BB$1,【データ入力】集計用!$C98,0)="服薬なし",OFFSET(提供データ!$AG$1,【データ入力】集計用!$C98,0)&lt;&gt;"－"),"腎症","")</f>
        <v/>
      </c>
      <c r="S98" s="63"/>
      <c r="T98" s="51"/>
      <c r="U98" s="51"/>
      <c r="V98" s="64"/>
      <c r="W98" s="65"/>
      <c r="X98" s="51"/>
      <c r="Y98" s="66"/>
      <c r="Z98" s="64"/>
      <c r="AA98" s="65"/>
      <c r="AB98" s="51"/>
      <c r="AC98" s="66"/>
      <c r="AD98" s="71"/>
      <c r="AE98" s="51"/>
      <c r="AF98" s="51"/>
      <c r="AG98" s="51"/>
      <c r="AH98" s="51"/>
      <c r="AI98" s="51"/>
      <c r="AJ98" s="51"/>
      <c r="AK98" s="51"/>
      <c r="AL98" s="51"/>
      <c r="AM98" s="51"/>
      <c r="AN98" s="51"/>
      <c r="AO98" s="51"/>
      <c r="AP98" s="109"/>
      <c r="AQ98" s="109"/>
      <c r="AR98" s="10"/>
    </row>
    <row r="99" spans="1:44" ht="24.75" customHeight="1">
      <c r="A99" s="17" t="str">
        <f ca="1">OFFSET(提供データ!$A$1,【データ入力】集計用!$C99,0)&amp;""</f>
        <v/>
      </c>
      <c r="B99" s="17" t="str">
        <f ca="1">OFFSET(提供データ!$B$1,【データ入力】集計用!$C99,0)&amp;""</f>
        <v/>
      </c>
      <c r="C99" s="2">
        <v>89</v>
      </c>
      <c r="D99" s="17" t="str">
        <f ca="1">OFFSET(提供データ!$D$1,【データ入力】集計用!$C99,0)&amp;""</f>
        <v/>
      </c>
      <c r="E99" s="17" t="str">
        <f ca="1">OFFSET(提供データ!$F$1,【データ入力】集計用!$C99,0)&amp;""</f>
        <v/>
      </c>
      <c r="F99" s="17" t="str">
        <f ca="1">OFFSET(提供データ!$E$1,【データ入力】集計用!$C99,0)&amp;""</f>
        <v/>
      </c>
      <c r="G99" s="17" t="str">
        <f ca="1">OFFSET(提供データ!$S$1,【データ入力】集計用!$C99,0)&amp;""</f>
        <v/>
      </c>
      <c r="H99" s="17" t="str">
        <f ca="1">OFFSET(提供データ!$R$1,【データ入力】集計用!$C99,0)&amp;""</f>
        <v/>
      </c>
      <c r="I99" s="24">
        <f ca="1">OFFSET(提供データ!$T$1,【データ入力】集計用!$C99,0)</f>
        <v>0</v>
      </c>
      <c r="J99" s="24">
        <f ca="1">OFFSET(提供データ!$U$1,【データ入力】集計用!$C99,0)</f>
        <v>0</v>
      </c>
      <c r="K99" s="93" t="str">
        <f ca="1">IF(OFFSET(提供データ!$BA$1,【データ入力】集計用!$C99,0)="服薬なし","未受診者","投薬あり")</f>
        <v>投薬あり</v>
      </c>
      <c r="L99" s="94">
        <f ca="1">OFFSET(提供データ!$AC$1,【データ入力】集計用!$C99,0)</f>
        <v>0</v>
      </c>
      <c r="M99" s="93" t="str">
        <f ca="1">IF(OFFSET(提供データ!$BB$1,【データ入力】集計用!$C99,0)="服薬なし","未受診者","")</f>
        <v/>
      </c>
      <c r="N99" s="17"/>
      <c r="O99" s="78"/>
      <c r="P99" s="83" t="str">
        <f t="shared" ca="1" si="2"/>
        <v/>
      </c>
      <c r="Q99" s="84" t="str">
        <f t="shared" ca="1" si="3"/>
        <v/>
      </c>
      <c r="R99" s="84" t="str">
        <f ca="1">IF(AND(OFFSET(提供データ!$AC$1,【データ入力】集計用!$C99,0)&gt;=6.5,OFFSET(提供データ!$BB$1,【データ入力】集計用!$C99,0)="服薬なし",OFFSET(提供データ!$AG$1,【データ入力】集計用!$C99,0)&lt;&gt;"－"),"腎症","")</f>
        <v/>
      </c>
      <c r="S99" s="63"/>
      <c r="T99" s="51"/>
      <c r="U99" s="51"/>
      <c r="V99" s="64"/>
      <c r="W99" s="65"/>
      <c r="X99" s="51"/>
      <c r="Y99" s="66"/>
      <c r="Z99" s="64"/>
      <c r="AA99" s="65"/>
      <c r="AB99" s="51"/>
      <c r="AC99" s="65"/>
      <c r="AD99" s="68"/>
      <c r="AE99" s="51"/>
      <c r="AF99" s="51"/>
      <c r="AG99" s="51"/>
      <c r="AH99" s="51"/>
      <c r="AI99" s="51"/>
      <c r="AJ99" s="51"/>
      <c r="AK99" s="51"/>
      <c r="AL99" s="51"/>
      <c r="AM99" s="51"/>
      <c r="AN99" s="51"/>
      <c r="AO99" s="51"/>
      <c r="AP99" s="109"/>
      <c r="AQ99" s="109"/>
      <c r="AR99" s="10"/>
    </row>
    <row r="100" spans="1:44" ht="24.75" customHeight="1">
      <c r="A100" s="17" t="str">
        <f ca="1">OFFSET(提供データ!$A$1,【データ入力】集計用!$C100,0)&amp;""</f>
        <v/>
      </c>
      <c r="B100" s="17" t="str">
        <f ca="1">OFFSET(提供データ!$B$1,【データ入力】集計用!$C100,0)&amp;""</f>
        <v/>
      </c>
      <c r="C100" s="2">
        <v>90</v>
      </c>
      <c r="D100" s="17" t="str">
        <f ca="1">OFFSET(提供データ!$D$1,【データ入力】集計用!$C100,0)&amp;""</f>
        <v/>
      </c>
      <c r="E100" s="17" t="str">
        <f ca="1">OFFSET(提供データ!$F$1,【データ入力】集計用!$C100,0)&amp;""</f>
        <v/>
      </c>
      <c r="F100" s="17" t="str">
        <f ca="1">OFFSET(提供データ!$E$1,【データ入力】集計用!$C100,0)&amp;""</f>
        <v/>
      </c>
      <c r="G100" s="17" t="str">
        <f ca="1">OFFSET(提供データ!$S$1,【データ入力】集計用!$C100,0)&amp;""</f>
        <v/>
      </c>
      <c r="H100" s="17" t="str">
        <f ca="1">OFFSET(提供データ!$R$1,【データ入力】集計用!$C100,0)&amp;""</f>
        <v/>
      </c>
      <c r="I100" s="24">
        <f ca="1">OFFSET(提供データ!$T$1,【データ入力】集計用!$C100,0)</f>
        <v>0</v>
      </c>
      <c r="J100" s="24">
        <f ca="1">OFFSET(提供データ!$U$1,【データ入力】集計用!$C100,0)</f>
        <v>0</v>
      </c>
      <c r="K100" s="93" t="str">
        <f ca="1">IF(OFFSET(提供データ!$BA$1,【データ入力】集計用!$C100,0)="服薬なし","未受診者","投薬あり")</f>
        <v>投薬あり</v>
      </c>
      <c r="L100" s="94">
        <f ca="1">OFFSET(提供データ!$AC$1,【データ入力】集計用!$C100,0)</f>
        <v>0</v>
      </c>
      <c r="M100" s="93" t="str">
        <f ca="1">IF(OFFSET(提供データ!$BB$1,【データ入力】集計用!$C100,0)="服薬なし","未受診者","")</f>
        <v/>
      </c>
      <c r="N100" s="17"/>
      <c r="O100" s="78"/>
      <c r="P100" s="83" t="str">
        <f t="shared" ca="1" si="2"/>
        <v/>
      </c>
      <c r="Q100" s="84" t="str">
        <f t="shared" ca="1" si="3"/>
        <v/>
      </c>
      <c r="R100" s="84" t="str">
        <f ca="1">IF(AND(OFFSET(提供データ!$AC$1,【データ入力】集計用!$C100,0)&gt;=6.5,OFFSET(提供データ!$BB$1,【データ入力】集計用!$C100,0)="服薬なし",OFFSET(提供データ!$AG$1,【データ入力】集計用!$C100,0)&lt;&gt;"－"),"腎症","")</f>
        <v/>
      </c>
      <c r="S100" s="63"/>
      <c r="T100" s="51"/>
      <c r="U100" s="51"/>
      <c r="V100" s="64"/>
      <c r="W100" s="66"/>
      <c r="X100" s="51"/>
      <c r="Y100" s="65"/>
      <c r="Z100" s="64"/>
      <c r="AA100" s="65"/>
      <c r="AB100" s="51"/>
      <c r="AC100" s="65"/>
      <c r="AD100" s="69"/>
      <c r="AE100" s="51"/>
      <c r="AF100" s="51"/>
      <c r="AG100" s="51"/>
      <c r="AH100" s="51"/>
      <c r="AI100" s="51"/>
      <c r="AJ100" s="51"/>
      <c r="AK100" s="51"/>
      <c r="AL100" s="51"/>
      <c r="AM100" s="51"/>
      <c r="AN100" s="51"/>
      <c r="AO100" s="51"/>
      <c r="AP100" s="109"/>
      <c r="AQ100" s="109"/>
      <c r="AR100" s="10"/>
    </row>
    <row r="101" spans="1:44" ht="24.75" customHeight="1">
      <c r="A101" s="17" t="str">
        <f ca="1">OFFSET(提供データ!$A$1,【データ入力】集計用!$C101,0)&amp;""</f>
        <v/>
      </c>
      <c r="B101" s="17" t="str">
        <f ca="1">OFFSET(提供データ!$B$1,【データ入力】集計用!$C101,0)&amp;""</f>
        <v/>
      </c>
      <c r="C101" s="2">
        <v>91</v>
      </c>
      <c r="D101" s="17" t="str">
        <f ca="1">OFFSET(提供データ!$D$1,【データ入力】集計用!$C101,0)&amp;""</f>
        <v/>
      </c>
      <c r="E101" s="17" t="str">
        <f ca="1">OFFSET(提供データ!$F$1,【データ入力】集計用!$C101,0)&amp;""</f>
        <v/>
      </c>
      <c r="F101" s="17" t="str">
        <f ca="1">OFFSET(提供データ!$E$1,【データ入力】集計用!$C101,0)&amp;""</f>
        <v/>
      </c>
      <c r="G101" s="17" t="str">
        <f ca="1">OFFSET(提供データ!$S$1,【データ入力】集計用!$C101,0)&amp;""</f>
        <v/>
      </c>
      <c r="H101" s="17" t="str">
        <f ca="1">OFFSET(提供データ!$R$1,【データ入力】集計用!$C101,0)&amp;""</f>
        <v/>
      </c>
      <c r="I101" s="24">
        <f ca="1">OFFSET(提供データ!$T$1,【データ入力】集計用!$C101,0)</f>
        <v>0</v>
      </c>
      <c r="J101" s="24">
        <f ca="1">OFFSET(提供データ!$U$1,【データ入力】集計用!$C101,0)</f>
        <v>0</v>
      </c>
      <c r="K101" s="93" t="str">
        <f ca="1">IF(OFFSET(提供データ!$BA$1,【データ入力】集計用!$C101,0)="服薬なし","未受診者","投薬あり")</f>
        <v>投薬あり</v>
      </c>
      <c r="L101" s="94">
        <f ca="1">OFFSET(提供データ!$AC$1,【データ入力】集計用!$C101,0)</f>
        <v>0</v>
      </c>
      <c r="M101" s="93" t="str">
        <f ca="1">IF(OFFSET(提供データ!$BB$1,【データ入力】集計用!$C101,0)="服薬なし","未受診者","")</f>
        <v/>
      </c>
      <c r="N101" s="17"/>
      <c r="O101" s="78"/>
      <c r="P101" s="83" t="str">
        <f t="shared" ca="1" si="2"/>
        <v/>
      </c>
      <c r="Q101" s="84" t="str">
        <f t="shared" ca="1" si="3"/>
        <v/>
      </c>
      <c r="R101" s="84" t="str">
        <f ca="1">IF(AND(OFFSET(提供データ!$AC$1,【データ入力】集計用!$C101,0)&gt;=6.5,OFFSET(提供データ!$BB$1,【データ入力】集計用!$C101,0)="服薬なし",OFFSET(提供データ!$AG$1,【データ入力】集計用!$C101,0)&lt;&gt;"－"),"腎症","")</f>
        <v/>
      </c>
      <c r="S101" s="63"/>
      <c r="T101" s="51"/>
      <c r="U101" s="51"/>
      <c r="V101" s="64"/>
      <c r="W101" s="66"/>
      <c r="X101" s="51"/>
      <c r="Y101" s="65"/>
      <c r="Z101" s="64"/>
      <c r="AA101" s="65"/>
      <c r="AB101" s="51"/>
      <c r="AC101" s="65"/>
      <c r="AD101" s="69"/>
      <c r="AE101" s="51"/>
      <c r="AF101" s="51"/>
      <c r="AG101" s="51"/>
      <c r="AH101" s="51"/>
      <c r="AI101" s="51"/>
      <c r="AJ101" s="51"/>
      <c r="AK101" s="51"/>
      <c r="AL101" s="51"/>
      <c r="AM101" s="51"/>
      <c r="AN101" s="51"/>
      <c r="AO101" s="51"/>
      <c r="AP101" s="109"/>
      <c r="AQ101" s="109"/>
      <c r="AR101" s="10"/>
    </row>
    <row r="102" spans="1:44" ht="24.75" customHeight="1">
      <c r="A102" s="17" t="str">
        <f ca="1">OFFSET(提供データ!$A$1,【データ入力】集計用!$C102,0)&amp;""</f>
        <v/>
      </c>
      <c r="B102" s="17" t="str">
        <f ca="1">OFFSET(提供データ!$B$1,【データ入力】集計用!$C102,0)&amp;""</f>
        <v/>
      </c>
      <c r="C102" s="2">
        <v>92</v>
      </c>
      <c r="D102" s="17" t="str">
        <f ca="1">OFFSET(提供データ!$D$1,【データ入力】集計用!$C102,0)&amp;""</f>
        <v/>
      </c>
      <c r="E102" s="17" t="str">
        <f ca="1">OFFSET(提供データ!$F$1,【データ入力】集計用!$C102,0)&amp;""</f>
        <v/>
      </c>
      <c r="F102" s="17" t="str">
        <f ca="1">OFFSET(提供データ!$E$1,【データ入力】集計用!$C102,0)&amp;""</f>
        <v/>
      </c>
      <c r="G102" s="17" t="str">
        <f ca="1">OFFSET(提供データ!$S$1,【データ入力】集計用!$C102,0)&amp;""</f>
        <v/>
      </c>
      <c r="H102" s="17" t="str">
        <f ca="1">OFFSET(提供データ!$R$1,【データ入力】集計用!$C102,0)&amp;""</f>
        <v/>
      </c>
      <c r="I102" s="24">
        <f ca="1">OFFSET(提供データ!$T$1,【データ入力】集計用!$C102,0)</f>
        <v>0</v>
      </c>
      <c r="J102" s="24">
        <f ca="1">OFFSET(提供データ!$U$1,【データ入力】集計用!$C102,0)</f>
        <v>0</v>
      </c>
      <c r="K102" s="93" t="str">
        <f ca="1">IF(OFFSET(提供データ!$BA$1,【データ入力】集計用!$C102,0)="服薬なし","未受診者","投薬あり")</f>
        <v>投薬あり</v>
      </c>
      <c r="L102" s="94">
        <f ca="1">OFFSET(提供データ!$AC$1,【データ入力】集計用!$C102,0)</f>
        <v>0</v>
      </c>
      <c r="M102" s="93" t="str">
        <f ca="1">IF(OFFSET(提供データ!$BB$1,【データ入力】集計用!$C102,0)="服薬なし","未受診者","")</f>
        <v/>
      </c>
      <c r="N102" s="17"/>
      <c r="O102" s="78"/>
      <c r="P102" s="83" t="str">
        <f t="shared" ca="1" si="2"/>
        <v/>
      </c>
      <c r="Q102" s="84" t="str">
        <f t="shared" ca="1" si="3"/>
        <v/>
      </c>
      <c r="R102" s="84" t="str">
        <f ca="1">IF(AND(OFFSET(提供データ!$AC$1,【データ入力】集計用!$C102,0)&gt;=6.5,OFFSET(提供データ!$BB$1,【データ入力】集計用!$C102,0)="服薬なし",OFFSET(提供データ!$AG$1,【データ入力】集計用!$C102,0)&lt;&gt;"－"),"腎症","")</f>
        <v/>
      </c>
      <c r="S102" s="63"/>
      <c r="T102" s="51"/>
      <c r="U102" s="51"/>
      <c r="V102" s="64"/>
      <c r="W102" s="66"/>
      <c r="X102" s="51"/>
      <c r="Y102" s="65"/>
      <c r="Z102" s="64"/>
      <c r="AA102" s="65"/>
      <c r="AB102" s="51"/>
      <c r="AC102" s="65"/>
      <c r="AD102" s="69"/>
      <c r="AE102" s="51"/>
      <c r="AF102" s="51"/>
      <c r="AG102" s="51"/>
      <c r="AH102" s="51"/>
      <c r="AI102" s="51"/>
      <c r="AJ102" s="51"/>
      <c r="AK102" s="51"/>
      <c r="AL102" s="51"/>
      <c r="AM102" s="51"/>
      <c r="AN102" s="51"/>
      <c r="AO102" s="51"/>
      <c r="AP102" s="109"/>
      <c r="AQ102" s="109"/>
      <c r="AR102" s="10"/>
    </row>
    <row r="103" spans="1:44" ht="24.75" customHeight="1">
      <c r="A103" s="17" t="str">
        <f ca="1">OFFSET(提供データ!$A$1,【データ入力】集計用!$C103,0)&amp;""</f>
        <v/>
      </c>
      <c r="B103" s="17" t="str">
        <f ca="1">OFFSET(提供データ!$B$1,【データ入力】集計用!$C103,0)&amp;""</f>
        <v/>
      </c>
      <c r="C103" s="2">
        <v>93</v>
      </c>
      <c r="D103" s="17" t="str">
        <f ca="1">OFFSET(提供データ!$D$1,【データ入力】集計用!$C103,0)&amp;""</f>
        <v/>
      </c>
      <c r="E103" s="17" t="str">
        <f ca="1">OFFSET(提供データ!$F$1,【データ入力】集計用!$C103,0)&amp;""</f>
        <v/>
      </c>
      <c r="F103" s="17" t="str">
        <f ca="1">OFFSET(提供データ!$E$1,【データ入力】集計用!$C103,0)&amp;""</f>
        <v/>
      </c>
      <c r="G103" s="17" t="str">
        <f ca="1">OFFSET(提供データ!$S$1,【データ入力】集計用!$C103,0)&amp;""</f>
        <v/>
      </c>
      <c r="H103" s="17" t="str">
        <f ca="1">OFFSET(提供データ!$R$1,【データ入力】集計用!$C103,0)&amp;""</f>
        <v/>
      </c>
      <c r="I103" s="24">
        <f ca="1">OFFSET(提供データ!$T$1,【データ入力】集計用!$C103,0)</f>
        <v>0</v>
      </c>
      <c r="J103" s="24">
        <f ca="1">OFFSET(提供データ!$U$1,【データ入力】集計用!$C103,0)</f>
        <v>0</v>
      </c>
      <c r="K103" s="93" t="str">
        <f ca="1">IF(OFFSET(提供データ!$BA$1,【データ入力】集計用!$C103,0)="服薬なし","未受診者","投薬あり")</f>
        <v>投薬あり</v>
      </c>
      <c r="L103" s="94">
        <f ca="1">OFFSET(提供データ!$AC$1,【データ入力】集計用!$C103,0)</f>
        <v>0</v>
      </c>
      <c r="M103" s="93" t="str">
        <f ca="1">IF(OFFSET(提供データ!$BB$1,【データ入力】集計用!$C103,0)="服薬なし","未受診者","")</f>
        <v/>
      </c>
      <c r="N103" s="17"/>
      <c r="O103" s="78"/>
      <c r="P103" s="83" t="str">
        <f t="shared" ca="1" si="2"/>
        <v/>
      </c>
      <c r="Q103" s="84" t="str">
        <f t="shared" ca="1" si="3"/>
        <v/>
      </c>
      <c r="R103" s="84" t="str">
        <f ca="1">IF(AND(OFFSET(提供データ!$AC$1,【データ入力】集計用!$C103,0)&gt;=6.5,OFFSET(提供データ!$BB$1,【データ入力】集計用!$C103,0)="服薬なし",OFFSET(提供データ!$AG$1,【データ入力】集計用!$C103,0)&lt;&gt;"－"),"腎症","")</f>
        <v/>
      </c>
      <c r="S103" s="63"/>
      <c r="T103" s="51"/>
      <c r="U103" s="51"/>
      <c r="V103" s="64"/>
      <c r="W103" s="65"/>
      <c r="X103" s="51"/>
      <c r="Y103" s="65"/>
      <c r="Z103" s="64"/>
      <c r="AA103" s="65"/>
      <c r="AB103" s="51"/>
      <c r="AC103" s="65"/>
      <c r="AD103" s="69"/>
      <c r="AE103" s="51"/>
      <c r="AF103" s="51"/>
      <c r="AG103" s="51"/>
      <c r="AH103" s="51"/>
      <c r="AI103" s="51"/>
      <c r="AJ103" s="51"/>
      <c r="AK103" s="51"/>
      <c r="AL103" s="51"/>
      <c r="AM103" s="51"/>
      <c r="AN103" s="51"/>
      <c r="AO103" s="51"/>
      <c r="AP103" s="109"/>
      <c r="AQ103" s="109"/>
      <c r="AR103" s="10"/>
    </row>
    <row r="104" spans="1:44" ht="24.75" customHeight="1">
      <c r="A104" s="17" t="str">
        <f ca="1">OFFSET(提供データ!$A$1,【データ入力】集計用!$C104,0)&amp;""</f>
        <v/>
      </c>
      <c r="B104" s="17" t="str">
        <f ca="1">OFFSET(提供データ!$B$1,【データ入力】集計用!$C104,0)&amp;""</f>
        <v/>
      </c>
      <c r="C104" s="2">
        <v>94</v>
      </c>
      <c r="D104" s="17" t="str">
        <f ca="1">OFFSET(提供データ!$D$1,【データ入力】集計用!$C104,0)&amp;""</f>
        <v/>
      </c>
      <c r="E104" s="17" t="str">
        <f ca="1">OFFSET(提供データ!$F$1,【データ入力】集計用!$C104,0)&amp;""</f>
        <v/>
      </c>
      <c r="F104" s="17" t="str">
        <f ca="1">OFFSET(提供データ!$E$1,【データ入力】集計用!$C104,0)&amp;""</f>
        <v/>
      </c>
      <c r="G104" s="17" t="str">
        <f ca="1">OFFSET(提供データ!$S$1,【データ入力】集計用!$C104,0)&amp;""</f>
        <v/>
      </c>
      <c r="H104" s="17" t="str">
        <f ca="1">OFFSET(提供データ!$R$1,【データ入力】集計用!$C104,0)&amp;""</f>
        <v/>
      </c>
      <c r="I104" s="24">
        <f ca="1">OFFSET(提供データ!$T$1,【データ入力】集計用!$C104,0)</f>
        <v>0</v>
      </c>
      <c r="J104" s="24">
        <f ca="1">OFFSET(提供データ!$U$1,【データ入力】集計用!$C104,0)</f>
        <v>0</v>
      </c>
      <c r="K104" s="93" t="str">
        <f ca="1">IF(OFFSET(提供データ!$BA$1,【データ入力】集計用!$C104,0)="服薬なし","未受診者","投薬あり")</f>
        <v>投薬あり</v>
      </c>
      <c r="L104" s="94">
        <f ca="1">OFFSET(提供データ!$AC$1,【データ入力】集計用!$C104,0)</f>
        <v>0</v>
      </c>
      <c r="M104" s="93" t="str">
        <f ca="1">IF(OFFSET(提供データ!$BB$1,【データ入力】集計用!$C104,0)="服薬なし","未受診者","")</f>
        <v/>
      </c>
      <c r="N104" s="17"/>
      <c r="O104" s="78"/>
      <c r="P104" s="83" t="str">
        <f t="shared" ca="1" si="2"/>
        <v/>
      </c>
      <c r="Q104" s="84" t="str">
        <f t="shared" ca="1" si="3"/>
        <v/>
      </c>
      <c r="R104" s="84" t="str">
        <f ca="1">IF(AND(OFFSET(提供データ!$AC$1,【データ入力】集計用!$C104,0)&gt;=6.5,OFFSET(提供データ!$BB$1,【データ入力】集計用!$C104,0)="服薬なし",OFFSET(提供データ!$AG$1,【データ入力】集計用!$C104,0)&lt;&gt;"－"),"腎症","")</f>
        <v/>
      </c>
      <c r="S104" s="63"/>
      <c r="T104" s="51"/>
      <c r="U104" s="51"/>
      <c r="V104" s="64"/>
      <c r="W104" s="66"/>
      <c r="X104" s="51"/>
      <c r="Y104" s="65"/>
      <c r="Z104" s="64"/>
      <c r="AA104" s="65"/>
      <c r="AB104" s="51"/>
      <c r="AC104" s="65"/>
      <c r="AD104" s="69"/>
      <c r="AE104" s="51"/>
      <c r="AF104" s="51"/>
      <c r="AG104" s="51"/>
      <c r="AH104" s="51"/>
      <c r="AI104" s="51"/>
      <c r="AJ104" s="51"/>
      <c r="AK104" s="51"/>
      <c r="AL104" s="51"/>
      <c r="AM104" s="51"/>
      <c r="AN104" s="51"/>
      <c r="AO104" s="51"/>
      <c r="AP104" s="109"/>
      <c r="AQ104" s="109"/>
      <c r="AR104" s="10"/>
    </row>
    <row r="105" spans="1:44" ht="24.75" customHeight="1">
      <c r="A105" s="17" t="str">
        <f ca="1">OFFSET(提供データ!$A$1,【データ入力】集計用!$C105,0)&amp;""</f>
        <v/>
      </c>
      <c r="B105" s="17" t="str">
        <f ca="1">OFFSET(提供データ!$B$1,【データ入力】集計用!$C105,0)&amp;""</f>
        <v/>
      </c>
      <c r="C105" s="2">
        <v>95</v>
      </c>
      <c r="D105" s="17" t="str">
        <f ca="1">OFFSET(提供データ!$D$1,【データ入力】集計用!$C105,0)&amp;""</f>
        <v/>
      </c>
      <c r="E105" s="17" t="str">
        <f ca="1">OFFSET(提供データ!$F$1,【データ入力】集計用!$C105,0)&amp;""</f>
        <v/>
      </c>
      <c r="F105" s="17" t="str">
        <f ca="1">OFFSET(提供データ!$E$1,【データ入力】集計用!$C105,0)&amp;""</f>
        <v/>
      </c>
      <c r="G105" s="17" t="str">
        <f ca="1">OFFSET(提供データ!$S$1,【データ入力】集計用!$C105,0)&amp;""</f>
        <v/>
      </c>
      <c r="H105" s="17" t="str">
        <f ca="1">OFFSET(提供データ!$R$1,【データ入力】集計用!$C105,0)&amp;""</f>
        <v/>
      </c>
      <c r="I105" s="24">
        <f ca="1">OFFSET(提供データ!$T$1,【データ入力】集計用!$C105,0)</f>
        <v>0</v>
      </c>
      <c r="J105" s="24">
        <f ca="1">OFFSET(提供データ!$U$1,【データ入力】集計用!$C105,0)</f>
        <v>0</v>
      </c>
      <c r="K105" s="93" t="str">
        <f ca="1">IF(OFFSET(提供データ!$BA$1,【データ入力】集計用!$C105,0)="服薬なし","未受診者","投薬あり")</f>
        <v>投薬あり</v>
      </c>
      <c r="L105" s="94">
        <f ca="1">OFFSET(提供データ!$AC$1,【データ入力】集計用!$C105,0)</f>
        <v>0</v>
      </c>
      <c r="M105" s="93" t="str">
        <f ca="1">IF(OFFSET(提供データ!$BB$1,【データ入力】集計用!$C105,0)="服薬なし","未受診者","")</f>
        <v/>
      </c>
      <c r="N105" s="17"/>
      <c r="O105" s="78"/>
      <c r="P105" s="83" t="str">
        <f t="shared" ca="1" si="2"/>
        <v/>
      </c>
      <c r="Q105" s="84" t="str">
        <f t="shared" ca="1" si="3"/>
        <v/>
      </c>
      <c r="R105" s="84" t="str">
        <f ca="1">IF(AND(OFFSET(提供データ!$AC$1,【データ入力】集計用!$C105,0)&gt;=6.5,OFFSET(提供データ!$BB$1,【データ入力】集計用!$C105,0)="服薬なし",OFFSET(提供データ!$AG$1,【データ入力】集計用!$C105,0)&lt;&gt;"－"),"腎症","")</f>
        <v/>
      </c>
      <c r="S105" s="63"/>
      <c r="T105" s="51"/>
      <c r="U105" s="51"/>
      <c r="V105" s="64"/>
      <c r="W105" s="66"/>
      <c r="X105" s="51"/>
      <c r="Y105" s="65"/>
      <c r="Z105" s="64"/>
      <c r="AA105" s="65"/>
      <c r="AB105" s="51"/>
      <c r="AC105" s="65"/>
      <c r="AD105" s="69"/>
      <c r="AE105" s="51"/>
      <c r="AF105" s="51"/>
      <c r="AG105" s="51"/>
      <c r="AH105" s="51"/>
      <c r="AI105" s="51"/>
      <c r="AJ105" s="51"/>
      <c r="AK105" s="51"/>
      <c r="AL105" s="51"/>
      <c r="AM105" s="51"/>
      <c r="AN105" s="51"/>
      <c r="AO105" s="51"/>
      <c r="AP105" s="109"/>
      <c r="AQ105" s="109"/>
      <c r="AR105" s="10"/>
    </row>
    <row r="106" spans="1:44" ht="24.75" customHeight="1">
      <c r="A106" s="17" t="str">
        <f ca="1">OFFSET(提供データ!$A$1,【データ入力】集計用!$C106,0)&amp;""</f>
        <v/>
      </c>
      <c r="B106" s="17" t="str">
        <f ca="1">OFFSET(提供データ!$B$1,【データ入力】集計用!$C106,0)&amp;""</f>
        <v/>
      </c>
      <c r="C106" s="2">
        <v>96</v>
      </c>
      <c r="D106" s="17" t="str">
        <f ca="1">OFFSET(提供データ!$D$1,【データ入力】集計用!$C106,0)&amp;""</f>
        <v/>
      </c>
      <c r="E106" s="17" t="str">
        <f ca="1">OFFSET(提供データ!$F$1,【データ入力】集計用!$C106,0)&amp;""</f>
        <v/>
      </c>
      <c r="F106" s="17" t="str">
        <f ca="1">OFFSET(提供データ!$E$1,【データ入力】集計用!$C106,0)&amp;""</f>
        <v/>
      </c>
      <c r="G106" s="17" t="str">
        <f ca="1">OFFSET(提供データ!$S$1,【データ入力】集計用!$C106,0)&amp;""</f>
        <v/>
      </c>
      <c r="H106" s="17" t="str">
        <f ca="1">OFFSET(提供データ!$R$1,【データ入力】集計用!$C106,0)&amp;""</f>
        <v/>
      </c>
      <c r="I106" s="24">
        <f ca="1">OFFSET(提供データ!$T$1,【データ入力】集計用!$C106,0)</f>
        <v>0</v>
      </c>
      <c r="J106" s="24">
        <f ca="1">OFFSET(提供データ!$U$1,【データ入力】集計用!$C106,0)</f>
        <v>0</v>
      </c>
      <c r="K106" s="93" t="str">
        <f ca="1">IF(OFFSET(提供データ!$BA$1,【データ入力】集計用!$C106,0)="服薬なし","未受診者","投薬あり")</f>
        <v>投薬あり</v>
      </c>
      <c r="L106" s="94">
        <f ca="1">OFFSET(提供データ!$AC$1,【データ入力】集計用!$C106,0)</f>
        <v>0</v>
      </c>
      <c r="M106" s="93" t="str">
        <f ca="1">IF(OFFSET(提供データ!$BB$1,【データ入力】集計用!$C106,0)="服薬なし","未受診者","")</f>
        <v/>
      </c>
      <c r="N106" s="17"/>
      <c r="O106" s="78"/>
      <c r="P106" s="83" t="str">
        <f t="shared" ca="1" si="2"/>
        <v/>
      </c>
      <c r="Q106" s="84" t="str">
        <f t="shared" ca="1" si="3"/>
        <v/>
      </c>
      <c r="R106" s="84" t="str">
        <f ca="1">IF(AND(OFFSET(提供データ!$AC$1,【データ入力】集計用!$C106,0)&gt;=6.5,OFFSET(提供データ!$BB$1,【データ入力】集計用!$C106,0)="服薬なし",OFFSET(提供データ!$AG$1,【データ入力】集計用!$C106,0)&lt;&gt;"－"),"腎症","")</f>
        <v/>
      </c>
      <c r="S106" s="63"/>
      <c r="T106" s="51"/>
      <c r="U106" s="51"/>
      <c r="V106" s="64"/>
      <c r="W106" s="65"/>
      <c r="X106" s="51"/>
      <c r="Y106" s="65"/>
      <c r="Z106" s="64"/>
      <c r="AA106" s="65"/>
      <c r="AB106" s="51"/>
      <c r="AC106" s="65"/>
      <c r="AD106" s="69"/>
      <c r="AE106" s="51"/>
      <c r="AF106" s="51"/>
      <c r="AG106" s="51"/>
      <c r="AH106" s="51"/>
      <c r="AI106" s="51"/>
      <c r="AJ106" s="51"/>
      <c r="AK106" s="51"/>
      <c r="AL106" s="51"/>
      <c r="AM106" s="51"/>
      <c r="AN106" s="51"/>
      <c r="AO106" s="51"/>
      <c r="AP106" s="109"/>
      <c r="AQ106" s="109"/>
      <c r="AR106" s="10"/>
    </row>
    <row r="107" spans="1:44" ht="24.75" customHeight="1">
      <c r="A107" s="17" t="str">
        <f ca="1">OFFSET(提供データ!$A$1,【データ入力】集計用!$C107,0)&amp;""</f>
        <v/>
      </c>
      <c r="B107" s="17" t="str">
        <f ca="1">OFFSET(提供データ!$B$1,【データ入力】集計用!$C107,0)&amp;""</f>
        <v/>
      </c>
      <c r="C107" s="2">
        <v>97</v>
      </c>
      <c r="D107" s="17" t="str">
        <f ca="1">OFFSET(提供データ!$D$1,【データ入力】集計用!$C107,0)&amp;""</f>
        <v/>
      </c>
      <c r="E107" s="17" t="str">
        <f ca="1">OFFSET(提供データ!$F$1,【データ入力】集計用!$C107,0)&amp;""</f>
        <v/>
      </c>
      <c r="F107" s="17" t="str">
        <f ca="1">OFFSET(提供データ!$E$1,【データ入力】集計用!$C107,0)&amp;""</f>
        <v/>
      </c>
      <c r="G107" s="17" t="str">
        <f ca="1">OFFSET(提供データ!$S$1,【データ入力】集計用!$C107,0)&amp;""</f>
        <v/>
      </c>
      <c r="H107" s="17" t="str">
        <f ca="1">OFFSET(提供データ!$R$1,【データ入力】集計用!$C107,0)&amp;""</f>
        <v/>
      </c>
      <c r="I107" s="24">
        <f ca="1">OFFSET(提供データ!$T$1,【データ入力】集計用!$C107,0)</f>
        <v>0</v>
      </c>
      <c r="J107" s="24">
        <f ca="1">OFFSET(提供データ!$U$1,【データ入力】集計用!$C107,0)</f>
        <v>0</v>
      </c>
      <c r="K107" s="93" t="str">
        <f ca="1">IF(OFFSET(提供データ!$BA$1,【データ入力】集計用!$C107,0)="服薬なし","未受診者","投薬あり")</f>
        <v>投薬あり</v>
      </c>
      <c r="L107" s="94">
        <f ca="1">OFFSET(提供データ!$AC$1,【データ入力】集計用!$C107,0)</f>
        <v>0</v>
      </c>
      <c r="M107" s="93" t="str">
        <f ca="1">IF(OFFSET(提供データ!$BB$1,【データ入力】集計用!$C107,0)="服薬なし","未受診者","")</f>
        <v/>
      </c>
      <c r="N107" s="17"/>
      <c r="O107" s="78"/>
      <c r="P107" s="83" t="str">
        <f t="shared" ca="1" si="2"/>
        <v/>
      </c>
      <c r="Q107" s="84" t="str">
        <f t="shared" ca="1" si="3"/>
        <v/>
      </c>
      <c r="R107" s="84" t="str">
        <f ca="1">IF(AND(OFFSET(提供データ!$AC$1,【データ入力】集計用!$C107,0)&gt;=6.5,OFFSET(提供データ!$BB$1,【データ入力】集計用!$C107,0)="服薬なし",OFFSET(提供データ!$AG$1,【データ入力】集計用!$C107,0)&lt;&gt;"－"),"腎症","")</f>
        <v/>
      </c>
      <c r="S107" s="63"/>
      <c r="T107" s="51"/>
      <c r="U107" s="51"/>
      <c r="V107" s="64"/>
      <c r="W107" s="65"/>
      <c r="X107" s="51"/>
      <c r="Y107" s="65"/>
      <c r="Z107" s="64"/>
      <c r="AA107" s="65"/>
      <c r="AB107" s="51"/>
      <c r="AC107" s="65"/>
      <c r="AD107" s="69"/>
      <c r="AE107" s="51"/>
      <c r="AF107" s="51"/>
      <c r="AG107" s="51"/>
      <c r="AH107" s="51"/>
      <c r="AI107" s="51"/>
      <c r="AJ107" s="51"/>
      <c r="AK107" s="51"/>
      <c r="AL107" s="51"/>
      <c r="AM107" s="51"/>
      <c r="AN107" s="51"/>
      <c r="AO107" s="51"/>
      <c r="AP107" s="109"/>
      <c r="AQ107" s="109"/>
      <c r="AR107" s="10"/>
    </row>
    <row r="108" spans="1:44" ht="24.75" customHeight="1">
      <c r="A108" s="17" t="str">
        <f ca="1">OFFSET(提供データ!$A$1,【データ入力】集計用!$C108,0)&amp;""</f>
        <v/>
      </c>
      <c r="B108" s="17" t="str">
        <f ca="1">OFFSET(提供データ!$B$1,【データ入力】集計用!$C108,0)&amp;""</f>
        <v/>
      </c>
      <c r="C108" s="2">
        <v>98</v>
      </c>
      <c r="D108" s="17" t="str">
        <f ca="1">OFFSET(提供データ!$D$1,【データ入力】集計用!$C108,0)&amp;""</f>
        <v/>
      </c>
      <c r="E108" s="17" t="str">
        <f ca="1">OFFSET(提供データ!$F$1,【データ入力】集計用!$C108,0)&amp;""</f>
        <v/>
      </c>
      <c r="F108" s="17" t="str">
        <f ca="1">OFFSET(提供データ!$E$1,【データ入力】集計用!$C108,0)&amp;""</f>
        <v/>
      </c>
      <c r="G108" s="17" t="str">
        <f ca="1">OFFSET(提供データ!$S$1,【データ入力】集計用!$C108,0)&amp;""</f>
        <v/>
      </c>
      <c r="H108" s="17" t="str">
        <f ca="1">OFFSET(提供データ!$R$1,【データ入力】集計用!$C108,0)&amp;""</f>
        <v/>
      </c>
      <c r="I108" s="24">
        <f ca="1">OFFSET(提供データ!$T$1,【データ入力】集計用!$C108,0)</f>
        <v>0</v>
      </c>
      <c r="J108" s="24">
        <f ca="1">OFFSET(提供データ!$U$1,【データ入力】集計用!$C108,0)</f>
        <v>0</v>
      </c>
      <c r="K108" s="93" t="str">
        <f ca="1">IF(OFFSET(提供データ!$BA$1,【データ入力】集計用!$C108,0)="服薬なし","未受診者","投薬あり")</f>
        <v>投薬あり</v>
      </c>
      <c r="L108" s="94">
        <f ca="1">OFFSET(提供データ!$AC$1,【データ入力】集計用!$C108,0)</f>
        <v>0</v>
      </c>
      <c r="M108" s="93" t="str">
        <f ca="1">IF(OFFSET(提供データ!$BB$1,【データ入力】集計用!$C108,0)="服薬なし","未受診者","")</f>
        <v/>
      </c>
      <c r="N108" s="17"/>
      <c r="O108" s="78"/>
      <c r="P108" s="83" t="str">
        <f t="shared" ca="1" si="2"/>
        <v/>
      </c>
      <c r="Q108" s="84" t="str">
        <f t="shared" ca="1" si="3"/>
        <v/>
      </c>
      <c r="R108" s="84" t="str">
        <f ca="1">IF(AND(OFFSET(提供データ!$AC$1,【データ入力】集計用!$C108,0)&gt;=6.5,OFFSET(提供データ!$BB$1,【データ入力】集計用!$C108,0)="服薬なし",OFFSET(提供データ!$AG$1,【データ入力】集計用!$C108,0)&lt;&gt;"－"),"腎症","")</f>
        <v/>
      </c>
      <c r="S108" s="63"/>
      <c r="T108" s="51"/>
      <c r="U108" s="51"/>
      <c r="V108" s="64"/>
      <c r="W108" s="66"/>
      <c r="X108" s="51"/>
      <c r="Y108" s="65"/>
      <c r="Z108" s="64"/>
      <c r="AA108" s="65"/>
      <c r="AB108" s="51"/>
      <c r="AC108" s="65"/>
      <c r="AD108" s="69"/>
      <c r="AE108" s="51"/>
      <c r="AF108" s="51"/>
      <c r="AG108" s="51"/>
      <c r="AH108" s="51"/>
      <c r="AI108" s="51"/>
      <c r="AJ108" s="51"/>
      <c r="AK108" s="51"/>
      <c r="AL108" s="51"/>
      <c r="AM108" s="51"/>
      <c r="AN108" s="51"/>
      <c r="AO108" s="51"/>
      <c r="AP108" s="109"/>
      <c r="AQ108" s="109"/>
      <c r="AR108" s="10"/>
    </row>
    <row r="109" spans="1:44" ht="24.75" customHeight="1">
      <c r="A109" s="17" t="str">
        <f ca="1">OFFSET(提供データ!$A$1,【データ入力】集計用!$C109,0)&amp;""</f>
        <v/>
      </c>
      <c r="B109" s="17" t="str">
        <f ca="1">OFFSET(提供データ!$B$1,【データ入力】集計用!$C109,0)&amp;""</f>
        <v/>
      </c>
      <c r="C109" s="2">
        <v>99</v>
      </c>
      <c r="D109" s="17" t="str">
        <f ca="1">OFFSET(提供データ!$D$1,【データ入力】集計用!$C109,0)&amp;""</f>
        <v/>
      </c>
      <c r="E109" s="17" t="str">
        <f ca="1">OFFSET(提供データ!$F$1,【データ入力】集計用!$C109,0)&amp;""</f>
        <v/>
      </c>
      <c r="F109" s="17" t="str">
        <f ca="1">OFFSET(提供データ!$E$1,【データ入力】集計用!$C109,0)&amp;""</f>
        <v/>
      </c>
      <c r="G109" s="17" t="str">
        <f ca="1">OFFSET(提供データ!$S$1,【データ入力】集計用!$C109,0)&amp;""</f>
        <v/>
      </c>
      <c r="H109" s="17" t="str">
        <f ca="1">OFFSET(提供データ!$R$1,【データ入力】集計用!$C109,0)&amp;""</f>
        <v/>
      </c>
      <c r="I109" s="24">
        <f ca="1">OFFSET(提供データ!$T$1,【データ入力】集計用!$C109,0)</f>
        <v>0</v>
      </c>
      <c r="J109" s="24">
        <f ca="1">OFFSET(提供データ!$U$1,【データ入力】集計用!$C109,0)</f>
        <v>0</v>
      </c>
      <c r="K109" s="93" t="str">
        <f ca="1">IF(OFFSET(提供データ!$BA$1,【データ入力】集計用!$C109,0)="服薬なし","未受診者","投薬あり")</f>
        <v>投薬あり</v>
      </c>
      <c r="L109" s="94">
        <f ca="1">OFFSET(提供データ!$AC$1,【データ入力】集計用!$C109,0)</f>
        <v>0</v>
      </c>
      <c r="M109" s="93" t="str">
        <f ca="1">IF(OFFSET(提供データ!$BB$1,【データ入力】集計用!$C109,0)="服薬なし","未受診者","")</f>
        <v/>
      </c>
      <c r="N109" s="17"/>
      <c r="O109" s="78"/>
      <c r="P109" s="83" t="str">
        <f t="shared" ca="1" si="2"/>
        <v/>
      </c>
      <c r="Q109" s="84" t="str">
        <f t="shared" ca="1" si="3"/>
        <v/>
      </c>
      <c r="R109" s="84" t="str">
        <f ca="1">IF(AND(OFFSET(提供データ!$AC$1,【データ入力】集計用!$C109,0)&gt;=6.5,OFFSET(提供データ!$BB$1,【データ入力】集計用!$C109,0)="服薬なし",OFFSET(提供データ!$AG$1,【データ入力】集計用!$C109,0)&lt;&gt;"－"),"腎症","")</f>
        <v/>
      </c>
      <c r="S109" s="63"/>
      <c r="T109" s="51"/>
      <c r="U109" s="51"/>
      <c r="V109" s="64"/>
      <c r="W109" s="66"/>
      <c r="X109" s="51"/>
      <c r="Y109" s="65"/>
      <c r="Z109" s="64"/>
      <c r="AA109" s="65"/>
      <c r="AB109" s="51"/>
      <c r="AC109" s="65"/>
      <c r="AD109" s="69"/>
      <c r="AE109" s="51"/>
      <c r="AF109" s="51"/>
      <c r="AG109" s="51"/>
      <c r="AH109" s="51"/>
      <c r="AI109" s="51"/>
      <c r="AJ109" s="51"/>
      <c r="AK109" s="51"/>
      <c r="AL109" s="51"/>
      <c r="AM109" s="51"/>
      <c r="AN109" s="51"/>
      <c r="AO109" s="51"/>
      <c r="AP109" s="109"/>
      <c r="AQ109" s="109"/>
      <c r="AR109" s="10"/>
    </row>
    <row r="110" spans="1:44" ht="24.75" customHeight="1">
      <c r="A110" s="17" t="str">
        <f ca="1">OFFSET(提供データ!$A$1,【データ入力】集計用!$C110,0)&amp;""</f>
        <v/>
      </c>
      <c r="B110" s="17" t="str">
        <f ca="1">OFFSET(提供データ!$B$1,【データ入力】集計用!$C110,0)&amp;""</f>
        <v/>
      </c>
      <c r="C110" s="2">
        <v>100</v>
      </c>
      <c r="D110" s="17" t="str">
        <f ca="1">OFFSET(提供データ!$D$1,【データ入力】集計用!$C110,0)&amp;""</f>
        <v/>
      </c>
      <c r="E110" s="17" t="str">
        <f ca="1">OFFSET(提供データ!$F$1,【データ入力】集計用!$C110,0)&amp;""</f>
        <v/>
      </c>
      <c r="F110" s="17" t="str">
        <f ca="1">OFFSET(提供データ!$E$1,【データ入力】集計用!$C110,0)&amp;""</f>
        <v/>
      </c>
      <c r="G110" s="17" t="str">
        <f ca="1">OFFSET(提供データ!$S$1,【データ入力】集計用!$C110,0)&amp;""</f>
        <v/>
      </c>
      <c r="H110" s="17" t="str">
        <f ca="1">OFFSET(提供データ!$R$1,【データ入力】集計用!$C110,0)&amp;""</f>
        <v/>
      </c>
      <c r="I110" s="24">
        <f ca="1">OFFSET(提供データ!$T$1,【データ入力】集計用!$C110,0)</f>
        <v>0</v>
      </c>
      <c r="J110" s="24">
        <f ca="1">OFFSET(提供データ!$U$1,【データ入力】集計用!$C110,0)</f>
        <v>0</v>
      </c>
      <c r="K110" s="93" t="str">
        <f ca="1">IF(OFFSET(提供データ!$BA$1,【データ入力】集計用!$C110,0)="服薬なし","未受診者","投薬あり")</f>
        <v>投薬あり</v>
      </c>
      <c r="L110" s="94">
        <f ca="1">OFFSET(提供データ!$AC$1,【データ入力】集計用!$C110,0)</f>
        <v>0</v>
      </c>
      <c r="M110" s="93" t="str">
        <f ca="1">IF(OFFSET(提供データ!$BB$1,【データ入力】集計用!$C110,0)="服薬なし","未受診者","")</f>
        <v/>
      </c>
      <c r="N110" s="17"/>
      <c r="O110" s="78"/>
      <c r="P110" s="83" t="str">
        <f t="shared" ca="1" si="2"/>
        <v/>
      </c>
      <c r="Q110" s="84" t="str">
        <f t="shared" ca="1" si="3"/>
        <v/>
      </c>
      <c r="R110" s="84" t="str">
        <f ca="1">IF(AND(OFFSET(提供データ!$AC$1,【データ入力】集計用!$C110,0)&gt;=6.5,OFFSET(提供データ!$BB$1,【データ入力】集計用!$C110,0)="服薬なし",OFFSET(提供データ!$AG$1,【データ入力】集計用!$C110,0)&lt;&gt;"－"),"腎症","")</f>
        <v/>
      </c>
      <c r="S110" s="63"/>
      <c r="T110" s="51"/>
      <c r="U110" s="51"/>
      <c r="V110" s="64"/>
      <c r="W110" s="65"/>
      <c r="X110" s="51"/>
      <c r="Y110" s="65"/>
      <c r="Z110" s="64"/>
      <c r="AA110" s="65"/>
      <c r="AB110" s="51"/>
      <c r="AC110" s="65"/>
      <c r="AD110" s="69"/>
      <c r="AE110" s="51"/>
      <c r="AF110" s="51"/>
      <c r="AG110" s="51"/>
      <c r="AH110" s="51"/>
      <c r="AI110" s="51"/>
      <c r="AJ110" s="51"/>
      <c r="AK110" s="51"/>
      <c r="AL110" s="51"/>
      <c r="AM110" s="51"/>
      <c r="AN110" s="51"/>
      <c r="AO110" s="51"/>
      <c r="AP110" s="109"/>
      <c r="AQ110" s="109"/>
      <c r="AR110" s="10"/>
    </row>
    <row r="111" spans="1:44" ht="24.75" customHeight="1">
      <c r="A111" s="17" t="str">
        <f ca="1">OFFSET(提供データ!$A$1,【データ入力】集計用!$C111,0)&amp;""</f>
        <v/>
      </c>
      <c r="B111" s="17" t="str">
        <f ca="1">OFFSET(提供データ!$B$1,【データ入力】集計用!$C111,0)&amp;""</f>
        <v/>
      </c>
      <c r="C111" s="2">
        <v>101</v>
      </c>
      <c r="D111" s="17" t="str">
        <f ca="1">OFFSET(提供データ!$D$1,【データ入力】集計用!$C111,0)&amp;""</f>
        <v/>
      </c>
      <c r="E111" s="17" t="str">
        <f ca="1">OFFSET(提供データ!$F$1,【データ入力】集計用!$C111,0)&amp;""</f>
        <v/>
      </c>
      <c r="F111" s="17" t="str">
        <f ca="1">OFFSET(提供データ!$E$1,【データ入力】集計用!$C111,0)&amp;""</f>
        <v/>
      </c>
      <c r="G111" s="17" t="str">
        <f ca="1">OFFSET(提供データ!$S$1,【データ入力】集計用!$C111,0)&amp;""</f>
        <v/>
      </c>
      <c r="H111" s="17" t="str">
        <f ca="1">OFFSET(提供データ!$R$1,【データ入力】集計用!$C111,0)&amp;""</f>
        <v/>
      </c>
      <c r="I111" s="24">
        <f ca="1">OFFSET(提供データ!$T$1,【データ入力】集計用!$C111,0)</f>
        <v>0</v>
      </c>
      <c r="J111" s="24">
        <f ca="1">OFFSET(提供データ!$U$1,【データ入力】集計用!$C111,0)</f>
        <v>0</v>
      </c>
      <c r="K111" s="93" t="str">
        <f ca="1">IF(OFFSET(提供データ!$BA$1,【データ入力】集計用!$C111,0)="服薬なし","未受診者","投薬あり")</f>
        <v>投薬あり</v>
      </c>
      <c r="L111" s="94">
        <f ca="1">OFFSET(提供データ!$AC$1,【データ入力】集計用!$C111,0)</f>
        <v>0</v>
      </c>
      <c r="M111" s="93" t="str">
        <f ca="1">IF(OFFSET(提供データ!$BB$1,【データ入力】集計用!$C111,0)="服薬なし","未受診者","")</f>
        <v/>
      </c>
      <c r="N111" s="17"/>
      <c r="O111" s="78"/>
      <c r="P111" s="83" t="str">
        <f t="shared" ca="1" si="2"/>
        <v/>
      </c>
      <c r="Q111" s="84" t="str">
        <f t="shared" ca="1" si="3"/>
        <v/>
      </c>
      <c r="R111" s="84" t="str">
        <f ca="1">IF(AND(OFFSET(提供データ!$AC$1,【データ入力】集計用!$C111,0)&gt;=6.5,OFFSET(提供データ!$BB$1,【データ入力】集計用!$C111,0)="服薬なし",OFFSET(提供データ!$AG$1,【データ入力】集計用!$C111,0)&lt;&gt;"－"),"腎症","")</f>
        <v/>
      </c>
      <c r="S111" s="63"/>
      <c r="T111" s="51"/>
      <c r="U111" s="51"/>
      <c r="V111" s="64"/>
      <c r="W111" s="66"/>
      <c r="X111" s="51"/>
      <c r="Y111" s="65"/>
      <c r="Z111" s="64"/>
      <c r="AA111" s="65"/>
      <c r="AB111" s="51"/>
      <c r="AC111" s="65"/>
      <c r="AD111" s="69"/>
      <c r="AE111" s="51"/>
      <c r="AF111" s="51"/>
      <c r="AG111" s="51"/>
      <c r="AH111" s="51"/>
      <c r="AI111" s="51"/>
      <c r="AJ111" s="51"/>
      <c r="AK111" s="51"/>
      <c r="AL111" s="51"/>
      <c r="AM111" s="51"/>
      <c r="AN111" s="51"/>
      <c r="AO111" s="51"/>
      <c r="AP111" s="109"/>
      <c r="AQ111" s="109"/>
      <c r="AR111" s="10"/>
    </row>
    <row r="112" spans="1:44" ht="24.75" customHeight="1">
      <c r="A112" s="17" t="str">
        <f ca="1">OFFSET(提供データ!$A$1,【データ入力】集計用!$C112,0)&amp;""</f>
        <v/>
      </c>
      <c r="B112" s="17" t="str">
        <f ca="1">OFFSET(提供データ!$B$1,【データ入力】集計用!$C112,0)&amp;""</f>
        <v/>
      </c>
      <c r="C112" s="2">
        <v>102</v>
      </c>
      <c r="D112" s="17" t="str">
        <f ca="1">OFFSET(提供データ!$D$1,【データ入力】集計用!$C112,0)&amp;""</f>
        <v/>
      </c>
      <c r="E112" s="17" t="str">
        <f ca="1">OFFSET(提供データ!$F$1,【データ入力】集計用!$C112,0)&amp;""</f>
        <v/>
      </c>
      <c r="F112" s="17" t="str">
        <f ca="1">OFFSET(提供データ!$E$1,【データ入力】集計用!$C112,0)&amp;""</f>
        <v/>
      </c>
      <c r="G112" s="17" t="str">
        <f ca="1">OFFSET(提供データ!$S$1,【データ入力】集計用!$C112,0)&amp;""</f>
        <v/>
      </c>
      <c r="H112" s="17" t="str">
        <f ca="1">OFFSET(提供データ!$R$1,【データ入力】集計用!$C112,0)&amp;""</f>
        <v/>
      </c>
      <c r="I112" s="24">
        <f ca="1">OFFSET(提供データ!$T$1,【データ入力】集計用!$C112,0)</f>
        <v>0</v>
      </c>
      <c r="J112" s="24">
        <f ca="1">OFFSET(提供データ!$U$1,【データ入力】集計用!$C112,0)</f>
        <v>0</v>
      </c>
      <c r="K112" s="93" t="str">
        <f ca="1">IF(OFFSET(提供データ!$BA$1,【データ入力】集計用!$C112,0)="服薬なし","未受診者","投薬あり")</f>
        <v>投薬あり</v>
      </c>
      <c r="L112" s="94">
        <f ca="1">OFFSET(提供データ!$AC$1,【データ入力】集計用!$C112,0)</f>
        <v>0</v>
      </c>
      <c r="M112" s="93" t="str">
        <f ca="1">IF(OFFSET(提供データ!$BB$1,【データ入力】集計用!$C112,0)="服薬なし","未受診者","")</f>
        <v/>
      </c>
      <c r="N112" s="17"/>
      <c r="O112" s="78"/>
      <c r="P112" s="83" t="str">
        <f t="shared" ca="1" si="2"/>
        <v/>
      </c>
      <c r="Q112" s="84" t="str">
        <f t="shared" ca="1" si="3"/>
        <v/>
      </c>
      <c r="R112" s="84" t="str">
        <f ca="1">IF(AND(OFFSET(提供データ!$AC$1,【データ入力】集計用!$C112,0)&gt;=6.5,OFFSET(提供データ!$BB$1,【データ入力】集計用!$C112,0)="服薬なし",OFFSET(提供データ!$AG$1,【データ入力】集計用!$C112,0)&lt;&gt;"－"),"腎症","")</f>
        <v/>
      </c>
      <c r="S112" s="63"/>
      <c r="T112" s="51"/>
      <c r="U112" s="51"/>
      <c r="V112" s="64"/>
      <c r="W112" s="65"/>
      <c r="X112" s="51"/>
      <c r="Y112" s="65"/>
      <c r="Z112" s="64"/>
      <c r="AA112" s="65"/>
      <c r="AB112" s="51"/>
      <c r="AC112" s="65"/>
      <c r="AD112" s="69"/>
      <c r="AE112" s="51"/>
      <c r="AF112" s="51"/>
      <c r="AG112" s="51"/>
      <c r="AH112" s="51"/>
      <c r="AI112" s="51"/>
      <c r="AJ112" s="51"/>
      <c r="AK112" s="51"/>
      <c r="AL112" s="51"/>
      <c r="AM112" s="51"/>
      <c r="AN112" s="51"/>
      <c r="AO112" s="51"/>
      <c r="AP112" s="109"/>
      <c r="AQ112" s="109"/>
      <c r="AR112" s="10"/>
    </row>
    <row r="113" spans="1:44" ht="24.75" customHeight="1">
      <c r="A113" s="17" t="str">
        <f ca="1">OFFSET(提供データ!$A$1,【データ入力】集計用!$C113,0)&amp;""</f>
        <v/>
      </c>
      <c r="B113" s="17" t="str">
        <f ca="1">OFFSET(提供データ!$B$1,【データ入力】集計用!$C113,0)&amp;""</f>
        <v/>
      </c>
      <c r="C113" s="2">
        <v>103</v>
      </c>
      <c r="D113" s="17" t="str">
        <f ca="1">OFFSET(提供データ!$D$1,【データ入力】集計用!$C113,0)&amp;""</f>
        <v/>
      </c>
      <c r="E113" s="17" t="str">
        <f ca="1">OFFSET(提供データ!$F$1,【データ入力】集計用!$C113,0)&amp;""</f>
        <v/>
      </c>
      <c r="F113" s="17" t="str">
        <f ca="1">OFFSET(提供データ!$E$1,【データ入力】集計用!$C113,0)&amp;""</f>
        <v/>
      </c>
      <c r="G113" s="17" t="str">
        <f ca="1">OFFSET(提供データ!$S$1,【データ入力】集計用!$C113,0)&amp;""</f>
        <v/>
      </c>
      <c r="H113" s="17" t="str">
        <f ca="1">OFFSET(提供データ!$R$1,【データ入力】集計用!$C113,0)&amp;""</f>
        <v/>
      </c>
      <c r="I113" s="24">
        <f ca="1">OFFSET(提供データ!$T$1,【データ入力】集計用!$C113,0)</f>
        <v>0</v>
      </c>
      <c r="J113" s="24">
        <f ca="1">OFFSET(提供データ!$U$1,【データ入力】集計用!$C113,0)</f>
        <v>0</v>
      </c>
      <c r="K113" s="93" t="str">
        <f ca="1">IF(OFFSET(提供データ!$BA$1,【データ入力】集計用!$C113,0)="服薬なし","未受診者","投薬あり")</f>
        <v>投薬あり</v>
      </c>
      <c r="L113" s="94">
        <f ca="1">OFFSET(提供データ!$AC$1,【データ入力】集計用!$C113,0)</f>
        <v>0</v>
      </c>
      <c r="M113" s="93" t="str">
        <f ca="1">IF(OFFSET(提供データ!$BB$1,【データ入力】集計用!$C113,0)="服薬なし","未受診者","")</f>
        <v/>
      </c>
      <c r="N113" s="17"/>
      <c r="O113" s="78"/>
      <c r="P113" s="83" t="str">
        <f t="shared" ca="1" si="2"/>
        <v/>
      </c>
      <c r="Q113" s="84" t="str">
        <f t="shared" ca="1" si="3"/>
        <v/>
      </c>
      <c r="R113" s="84" t="str">
        <f ca="1">IF(AND(OFFSET(提供データ!$AC$1,【データ入力】集計用!$C113,0)&gt;=6.5,OFFSET(提供データ!$BB$1,【データ入力】集計用!$C113,0)="服薬なし",OFFSET(提供データ!$AG$1,【データ入力】集計用!$C113,0)&lt;&gt;"－"),"腎症","")</f>
        <v/>
      </c>
      <c r="S113" s="63"/>
      <c r="T113" s="51"/>
      <c r="U113" s="51"/>
      <c r="V113" s="64"/>
      <c r="W113" s="66"/>
      <c r="X113" s="51"/>
      <c r="Y113" s="65"/>
      <c r="Z113" s="64"/>
      <c r="AA113" s="65"/>
      <c r="AB113" s="51"/>
      <c r="AC113" s="65"/>
      <c r="AD113" s="69"/>
      <c r="AE113" s="51"/>
      <c r="AF113" s="51"/>
      <c r="AG113" s="51"/>
      <c r="AH113" s="51"/>
      <c r="AI113" s="51"/>
      <c r="AJ113" s="51"/>
      <c r="AK113" s="51"/>
      <c r="AL113" s="51"/>
      <c r="AM113" s="51"/>
      <c r="AN113" s="51"/>
      <c r="AO113" s="51"/>
      <c r="AP113" s="109"/>
      <c r="AQ113" s="109"/>
      <c r="AR113" s="10"/>
    </row>
    <row r="114" spans="1:44" ht="24.75" customHeight="1">
      <c r="A114" s="17" t="str">
        <f ca="1">OFFSET(提供データ!$A$1,【データ入力】集計用!$C114,0)&amp;""</f>
        <v/>
      </c>
      <c r="B114" s="17" t="str">
        <f ca="1">OFFSET(提供データ!$B$1,【データ入力】集計用!$C114,0)&amp;""</f>
        <v/>
      </c>
      <c r="C114" s="2">
        <v>104</v>
      </c>
      <c r="D114" s="17" t="str">
        <f ca="1">OFFSET(提供データ!$D$1,【データ入力】集計用!$C114,0)&amp;""</f>
        <v/>
      </c>
      <c r="E114" s="17" t="str">
        <f ca="1">OFFSET(提供データ!$F$1,【データ入力】集計用!$C114,0)&amp;""</f>
        <v/>
      </c>
      <c r="F114" s="17" t="str">
        <f ca="1">OFFSET(提供データ!$E$1,【データ入力】集計用!$C114,0)&amp;""</f>
        <v/>
      </c>
      <c r="G114" s="17" t="str">
        <f ca="1">OFFSET(提供データ!$S$1,【データ入力】集計用!$C114,0)&amp;""</f>
        <v/>
      </c>
      <c r="H114" s="17" t="str">
        <f ca="1">OFFSET(提供データ!$R$1,【データ入力】集計用!$C114,0)&amp;""</f>
        <v/>
      </c>
      <c r="I114" s="24">
        <f ca="1">OFFSET(提供データ!$T$1,【データ入力】集計用!$C114,0)</f>
        <v>0</v>
      </c>
      <c r="J114" s="24">
        <f ca="1">OFFSET(提供データ!$U$1,【データ入力】集計用!$C114,0)</f>
        <v>0</v>
      </c>
      <c r="K114" s="93" t="str">
        <f ca="1">IF(OFFSET(提供データ!$BA$1,【データ入力】集計用!$C114,0)="服薬なし","未受診者","投薬あり")</f>
        <v>投薬あり</v>
      </c>
      <c r="L114" s="94">
        <f ca="1">OFFSET(提供データ!$AC$1,【データ入力】集計用!$C114,0)</f>
        <v>0</v>
      </c>
      <c r="M114" s="93" t="str">
        <f ca="1">IF(OFFSET(提供データ!$BB$1,【データ入力】集計用!$C114,0)="服薬なし","未受診者","")</f>
        <v/>
      </c>
      <c r="N114" s="17"/>
      <c r="O114" s="78"/>
      <c r="P114" s="83" t="str">
        <f t="shared" ca="1" si="2"/>
        <v/>
      </c>
      <c r="Q114" s="84" t="str">
        <f t="shared" ca="1" si="3"/>
        <v/>
      </c>
      <c r="R114" s="84" t="str">
        <f ca="1">IF(AND(OFFSET(提供データ!$AC$1,【データ入力】集計用!$C114,0)&gt;=6.5,OFFSET(提供データ!$BB$1,【データ入力】集計用!$C114,0)="服薬なし",OFFSET(提供データ!$AG$1,【データ入力】集計用!$C114,0)&lt;&gt;"－"),"腎症","")</f>
        <v/>
      </c>
      <c r="S114" s="63"/>
      <c r="T114" s="51"/>
      <c r="U114" s="51"/>
      <c r="V114" s="64"/>
      <c r="W114" s="65"/>
      <c r="X114" s="51"/>
      <c r="Y114" s="65"/>
      <c r="Z114" s="64"/>
      <c r="AA114" s="65"/>
      <c r="AB114" s="51"/>
      <c r="AC114" s="65"/>
      <c r="AD114" s="69"/>
      <c r="AE114" s="51"/>
      <c r="AF114" s="51"/>
      <c r="AG114" s="51"/>
      <c r="AH114" s="51"/>
      <c r="AI114" s="51"/>
      <c r="AJ114" s="51"/>
      <c r="AK114" s="51"/>
      <c r="AL114" s="51"/>
      <c r="AM114" s="51"/>
      <c r="AN114" s="51"/>
      <c r="AO114" s="51"/>
      <c r="AP114" s="109"/>
      <c r="AQ114" s="109"/>
      <c r="AR114" s="10"/>
    </row>
    <row r="115" spans="1:44" ht="24.75" customHeight="1">
      <c r="A115" s="17" t="str">
        <f ca="1">OFFSET(提供データ!$A$1,【データ入力】集計用!$C115,0)&amp;""</f>
        <v/>
      </c>
      <c r="B115" s="17" t="str">
        <f ca="1">OFFSET(提供データ!$B$1,【データ入力】集計用!$C115,0)&amp;""</f>
        <v/>
      </c>
      <c r="C115" s="2">
        <v>105</v>
      </c>
      <c r="D115" s="17" t="str">
        <f ca="1">OFFSET(提供データ!$D$1,【データ入力】集計用!$C115,0)&amp;""</f>
        <v/>
      </c>
      <c r="E115" s="17" t="str">
        <f ca="1">OFFSET(提供データ!$F$1,【データ入力】集計用!$C115,0)&amp;""</f>
        <v/>
      </c>
      <c r="F115" s="17" t="str">
        <f ca="1">OFFSET(提供データ!$E$1,【データ入力】集計用!$C115,0)&amp;""</f>
        <v/>
      </c>
      <c r="G115" s="17" t="str">
        <f ca="1">OFFSET(提供データ!$S$1,【データ入力】集計用!$C115,0)&amp;""</f>
        <v/>
      </c>
      <c r="H115" s="17" t="str">
        <f ca="1">OFFSET(提供データ!$R$1,【データ入力】集計用!$C115,0)&amp;""</f>
        <v/>
      </c>
      <c r="I115" s="24">
        <f ca="1">OFFSET(提供データ!$T$1,【データ入力】集計用!$C115,0)</f>
        <v>0</v>
      </c>
      <c r="J115" s="24">
        <f ca="1">OFFSET(提供データ!$U$1,【データ入力】集計用!$C115,0)</f>
        <v>0</v>
      </c>
      <c r="K115" s="93" t="str">
        <f ca="1">IF(OFFSET(提供データ!$BA$1,【データ入力】集計用!$C115,0)="服薬なし","未受診者","投薬あり")</f>
        <v>投薬あり</v>
      </c>
      <c r="L115" s="94">
        <f ca="1">OFFSET(提供データ!$AC$1,【データ入力】集計用!$C115,0)</f>
        <v>0</v>
      </c>
      <c r="M115" s="93" t="str">
        <f ca="1">IF(OFFSET(提供データ!$BB$1,【データ入力】集計用!$C115,0)="服薬なし","未受診者","")</f>
        <v/>
      </c>
      <c r="N115" s="17"/>
      <c r="O115" s="78"/>
      <c r="P115" s="83" t="str">
        <f t="shared" ca="1" si="2"/>
        <v/>
      </c>
      <c r="Q115" s="84" t="str">
        <f t="shared" ca="1" si="3"/>
        <v/>
      </c>
      <c r="R115" s="84" t="str">
        <f ca="1">IF(AND(OFFSET(提供データ!$AC$1,【データ入力】集計用!$C115,0)&gt;=6.5,OFFSET(提供データ!$BB$1,【データ入力】集計用!$C115,0)="服薬なし",OFFSET(提供データ!$AG$1,【データ入力】集計用!$C115,0)&lt;&gt;"－"),"腎症","")</f>
        <v/>
      </c>
      <c r="S115" s="63"/>
      <c r="T115" s="51"/>
      <c r="U115" s="51"/>
      <c r="V115" s="64"/>
      <c r="W115" s="65"/>
      <c r="X115" s="51"/>
      <c r="Y115" s="65"/>
      <c r="Z115" s="64"/>
      <c r="AA115" s="65"/>
      <c r="AB115" s="51"/>
      <c r="AC115" s="65"/>
      <c r="AD115" s="69"/>
      <c r="AE115" s="51"/>
      <c r="AF115" s="51"/>
      <c r="AG115" s="51"/>
      <c r="AH115" s="51"/>
      <c r="AI115" s="51"/>
      <c r="AJ115" s="51"/>
      <c r="AK115" s="51"/>
      <c r="AL115" s="51"/>
      <c r="AM115" s="51"/>
      <c r="AN115" s="51"/>
      <c r="AO115" s="51"/>
      <c r="AP115" s="109"/>
      <c r="AQ115" s="109"/>
      <c r="AR115" s="10"/>
    </row>
    <row r="116" spans="1:44" ht="24.75" customHeight="1">
      <c r="A116" s="17" t="str">
        <f ca="1">OFFSET(提供データ!$A$1,【データ入力】集計用!$C116,0)&amp;""</f>
        <v/>
      </c>
      <c r="B116" s="17" t="str">
        <f ca="1">OFFSET(提供データ!$B$1,【データ入力】集計用!$C116,0)&amp;""</f>
        <v/>
      </c>
      <c r="C116" s="2">
        <v>106</v>
      </c>
      <c r="D116" s="17" t="str">
        <f ca="1">OFFSET(提供データ!$D$1,【データ入力】集計用!$C116,0)&amp;""</f>
        <v/>
      </c>
      <c r="E116" s="17" t="str">
        <f ca="1">OFFSET(提供データ!$F$1,【データ入力】集計用!$C116,0)&amp;""</f>
        <v/>
      </c>
      <c r="F116" s="17" t="str">
        <f ca="1">OFFSET(提供データ!$E$1,【データ入力】集計用!$C116,0)&amp;""</f>
        <v/>
      </c>
      <c r="G116" s="17" t="str">
        <f ca="1">OFFSET(提供データ!$S$1,【データ入力】集計用!$C116,0)&amp;""</f>
        <v/>
      </c>
      <c r="H116" s="17" t="str">
        <f ca="1">OFFSET(提供データ!$R$1,【データ入力】集計用!$C116,0)&amp;""</f>
        <v/>
      </c>
      <c r="I116" s="24">
        <f ca="1">OFFSET(提供データ!$T$1,【データ入力】集計用!$C116,0)</f>
        <v>0</v>
      </c>
      <c r="J116" s="24">
        <f ca="1">OFFSET(提供データ!$U$1,【データ入力】集計用!$C116,0)</f>
        <v>0</v>
      </c>
      <c r="K116" s="93" t="str">
        <f ca="1">IF(OFFSET(提供データ!$BA$1,【データ入力】集計用!$C116,0)="服薬なし","未受診者","投薬あり")</f>
        <v>投薬あり</v>
      </c>
      <c r="L116" s="94">
        <f ca="1">OFFSET(提供データ!$AC$1,【データ入力】集計用!$C116,0)</f>
        <v>0</v>
      </c>
      <c r="M116" s="93" t="str">
        <f ca="1">IF(OFFSET(提供データ!$BB$1,【データ入力】集計用!$C116,0)="服薬なし","未受診者","")</f>
        <v/>
      </c>
      <c r="N116" s="17"/>
      <c r="O116" s="78"/>
      <c r="P116" s="83" t="str">
        <f t="shared" ca="1" si="2"/>
        <v/>
      </c>
      <c r="Q116" s="84" t="str">
        <f t="shared" ca="1" si="3"/>
        <v/>
      </c>
      <c r="R116" s="84" t="str">
        <f ca="1">IF(AND(OFFSET(提供データ!$AC$1,【データ入力】集計用!$C116,0)&gt;=6.5,OFFSET(提供データ!$BB$1,【データ入力】集計用!$C116,0)="服薬なし",OFFSET(提供データ!$AG$1,【データ入力】集計用!$C116,0)&lt;&gt;"－"),"腎症","")</f>
        <v/>
      </c>
      <c r="S116" s="63"/>
      <c r="T116" s="51"/>
      <c r="U116" s="51"/>
      <c r="V116" s="64"/>
      <c r="W116" s="65"/>
      <c r="X116" s="51"/>
      <c r="Y116" s="65"/>
      <c r="Z116" s="64"/>
      <c r="AA116" s="65"/>
      <c r="AB116" s="51"/>
      <c r="AC116" s="65"/>
      <c r="AD116" s="69"/>
      <c r="AE116" s="51"/>
      <c r="AF116" s="51"/>
      <c r="AG116" s="51"/>
      <c r="AH116" s="51"/>
      <c r="AI116" s="51"/>
      <c r="AJ116" s="51"/>
      <c r="AK116" s="51"/>
      <c r="AL116" s="51"/>
      <c r="AM116" s="51"/>
      <c r="AN116" s="51"/>
      <c r="AO116" s="51"/>
      <c r="AP116" s="109"/>
      <c r="AQ116" s="109"/>
      <c r="AR116" s="10"/>
    </row>
    <row r="117" spans="1:44" ht="24.75" customHeight="1">
      <c r="A117" s="17" t="str">
        <f ca="1">OFFSET(提供データ!$A$1,【データ入力】集計用!$C117,0)&amp;""</f>
        <v/>
      </c>
      <c r="B117" s="17" t="str">
        <f ca="1">OFFSET(提供データ!$B$1,【データ入力】集計用!$C117,0)&amp;""</f>
        <v/>
      </c>
      <c r="C117" s="2">
        <v>107</v>
      </c>
      <c r="D117" s="17" t="str">
        <f ca="1">OFFSET(提供データ!$D$1,【データ入力】集計用!$C117,0)&amp;""</f>
        <v/>
      </c>
      <c r="E117" s="17" t="str">
        <f ca="1">OFFSET(提供データ!$F$1,【データ入力】集計用!$C117,0)&amp;""</f>
        <v/>
      </c>
      <c r="F117" s="17" t="str">
        <f ca="1">OFFSET(提供データ!$E$1,【データ入力】集計用!$C117,0)&amp;""</f>
        <v/>
      </c>
      <c r="G117" s="17" t="str">
        <f ca="1">OFFSET(提供データ!$S$1,【データ入力】集計用!$C117,0)&amp;""</f>
        <v/>
      </c>
      <c r="H117" s="17" t="str">
        <f ca="1">OFFSET(提供データ!$R$1,【データ入力】集計用!$C117,0)&amp;""</f>
        <v/>
      </c>
      <c r="I117" s="24">
        <f ca="1">OFFSET(提供データ!$T$1,【データ入力】集計用!$C117,0)</f>
        <v>0</v>
      </c>
      <c r="J117" s="24">
        <f ca="1">OFFSET(提供データ!$U$1,【データ入力】集計用!$C117,0)</f>
        <v>0</v>
      </c>
      <c r="K117" s="93" t="str">
        <f ca="1">IF(OFFSET(提供データ!$BA$1,【データ入力】集計用!$C117,0)="服薬なし","未受診者","投薬あり")</f>
        <v>投薬あり</v>
      </c>
      <c r="L117" s="94">
        <f ca="1">OFFSET(提供データ!$AC$1,【データ入力】集計用!$C117,0)</f>
        <v>0</v>
      </c>
      <c r="M117" s="93" t="str">
        <f ca="1">IF(OFFSET(提供データ!$BB$1,【データ入力】集計用!$C117,0)="服薬なし","未受診者","")</f>
        <v/>
      </c>
      <c r="N117" s="17"/>
      <c r="O117" s="78"/>
      <c r="P117" s="83" t="str">
        <f t="shared" ca="1" si="2"/>
        <v/>
      </c>
      <c r="Q117" s="84" t="str">
        <f t="shared" ca="1" si="3"/>
        <v/>
      </c>
      <c r="R117" s="84" t="str">
        <f ca="1">IF(AND(OFFSET(提供データ!$AC$1,【データ入力】集計用!$C117,0)&gt;=6.5,OFFSET(提供データ!$BB$1,【データ入力】集計用!$C117,0)="服薬なし",OFFSET(提供データ!$AG$1,【データ入力】集計用!$C117,0)&lt;&gt;"－"),"腎症","")</f>
        <v/>
      </c>
      <c r="S117" s="63"/>
      <c r="T117" s="51"/>
      <c r="U117" s="51"/>
      <c r="V117" s="64"/>
      <c r="W117" s="65"/>
      <c r="X117" s="51"/>
      <c r="Y117" s="65"/>
      <c r="Z117" s="64"/>
      <c r="AA117" s="65"/>
      <c r="AB117" s="51"/>
      <c r="AC117" s="65"/>
      <c r="AD117" s="69"/>
      <c r="AE117" s="51"/>
      <c r="AF117" s="51"/>
      <c r="AG117" s="51"/>
      <c r="AH117" s="51"/>
      <c r="AI117" s="51"/>
      <c r="AJ117" s="51"/>
      <c r="AK117" s="51"/>
      <c r="AL117" s="51"/>
      <c r="AM117" s="51"/>
      <c r="AN117" s="51"/>
      <c r="AO117" s="51"/>
      <c r="AP117" s="109"/>
      <c r="AQ117" s="109"/>
      <c r="AR117" s="10"/>
    </row>
    <row r="118" spans="1:44" ht="24.75" customHeight="1">
      <c r="A118" s="17" t="str">
        <f ca="1">OFFSET(提供データ!$A$1,【データ入力】集計用!$C118,0)&amp;""</f>
        <v/>
      </c>
      <c r="B118" s="17" t="str">
        <f ca="1">OFFSET(提供データ!$B$1,【データ入力】集計用!$C118,0)&amp;""</f>
        <v/>
      </c>
      <c r="C118" s="2">
        <v>108</v>
      </c>
      <c r="D118" s="17" t="str">
        <f ca="1">OFFSET(提供データ!$D$1,【データ入力】集計用!$C118,0)&amp;""</f>
        <v/>
      </c>
      <c r="E118" s="17" t="str">
        <f ca="1">OFFSET(提供データ!$F$1,【データ入力】集計用!$C118,0)&amp;""</f>
        <v/>
      </c>
      <c r="F118" s="17" t="str">
        <f ca="1">OFFSET(提供データ!$E$1,【データ入力】集計用!$C118,0)&amp;""</f>
        <v/>
      </c>
      <c r="G118" s="17" t="str">
        <f ca="1">OFFSET(提供データ!$S$1,【データ入力】集計用!$C118,0)&amp;""</f>
        <v/>
      </c>
      <c r="H118" s="17" t="str">
        <f ca="1">OFFSET(提供データ!$R$1,【データ入力】集計用!$C118,0)&amp;""</f>
        <v/>
      </c>
      <c r="I118" s="24">
        <f ca="1">OFFSET(提供データ!$T$1,【データ入力】集計用!$C118,0)</f>
        <v>0</v>
      </c>
      <c r="J118" s="24">
        <f ca="1">OFFSET(提供データ!$U$1,【データ入力】集計用!$C118,0)</f>
        <v>0</v>
      </c>
      <c r="K118" s="93" t="str">
        <f ca="1">IF(OFFSET(提供データ!$BA$1,【データ入力】集計用!$C118,0)="服薬なし","未受診者","投薬あり")</f>
        <v>投薬あり</v>
      </c>
      <c r="L118" s="94">
        <f ca="1">OFFSET(提供データ!$AC$1,【データ入力】集計用!$C118,0)</f>
        <v>0</v>
      </c>
      <c r="M118" s="93" t="str">
        <f ca="1">IF(OFFSET(提供データ!$BB$1,【データ入力】集計用!$C118,0)="服薬なし","未受診者","")</f>
        <v/>
      </c>
      <c r="N118" s="17"/>
      <c r="O118" s="78"/>
      <c r="P118" s="83" t="str">
        <f t="shared" ca="1" si="2"/>
        <v/>
      </c>
      <c r="Q118" s="84" t="str">
        <f t="shared" ca="1" si="3"/>
        <v/>
      </c>
      <c r="R118" s="84" t="str">
        <f ca="1">IF(AND(OFFSET(提供データ!$AC$1,【データ入力】集計用!$C118,0)&gt;=6.5,OFFSET(提供データ!$BB$1,【データ入力】集計用!$C118,0)="服薬なし",OFFSET(提供データ!$AG$1,【データ入力】集計用!$C118,0)&lt;&gt;"－"),"腎症","")</f>
        <v/>
      </c>
      <c r="S118" s="63"/>
      <c r="T118" s="51"/>
      <c r="U118" s="51"/>
      <c r="V118" s="64"/>
      <c r="W118" s="65"/>
      <c r="X118" s="51"/>
      <c r="Y118" s="65"/>
      <c r="Z118" s="64"/>
      <c r="AA118" s="65"/>
      <c r="AB118" s="51"/>
      <c r="AC118" s="65"/>
      <c r="AD118" s="69"/>
      <c r="AE118" s="51"/>
      <c r="AF118" s="51"/>
      <c r="AG118" s="51"/>
      <c r="AH118" s="51"/>
      <c r="AI118" s="51"/>
      <c r="AJ118" s="51"/>
      <c r="AK118" s="51"/>
      <c r="AL118" s="51"/>
      <c r="AM118" s="51"/>
      <c r="AN118" s="51"/>
      <c r="AO118" s="51"/>
      <c r="AP118" s="109"/>
      <c r="AQ118" s="109"/>
      <c r="AR118" s="10"/>
    </row>
    <row r="119" spans="1:44" ht="24.75" customHeight="1">
      <c r="A119" s="17" t="str">
        <f ca="1">OFFSET(提供データ!$A$1,【データ入力】集計用!$C119,0)&amp;""</f>
        <v/>
      </c>
      <c r="B119" s="17" t="str">
        <f ca="1">OFFSET(提供データ!$B$1,【データ入力】集計用!$C119,0)&amp;""</f>
        <v/>
      </c>
      <c r="C119" s="2">
        <v>109</v>
      </c>
      <c r="D119" s="17" t="str">
        <f ca="1">OFFSET(提供データ!$D$1,【データ入力】集計用!$C119,0)&amp;""</f>
        <v/>
      </c>
      <c r="E119" s="17" t="str">
        <f ca="1">OFFSET(提供データ!$F$1,【データ入力】集計用!$C119,0)&amp;""</f>
        <v/>
      </c>
      <c r="F119" s="17" t="str">
        <f ca="1">OFFSET(提供データ!$E$1,【データ入力】集計用!$C119,0)&amp;""</f>
        <v/>
      </c>
      <c r="G119" s="17" t="str">
        <f ca="1">OFFSET(提供データ!$S$1,【データ入力】集計用!$C119,0)&amp;""</f>
        <v/>
      </c>
      <c r="H119" s="17" t="str">
        <f ca="1">OFFSET(提供データ!$R$1,【データ入力】集計用!$C119,0)&amp;""</f>
        <v/>
      </c>
      <c r="I119" s="24">
        <f ca="1">OFFSET(提供データ!$T$1,【データ入力】集計用!$C119,0)</f>
        <v>0</v>
      </c>
      <c r="J119" s="24">
        <f ca="1">OFFSET(提供データ!$U$1,【データ入力】集計用!$C119,0)</f>
        <v>0</v>
      </c>
      <c r="K119" s="93" t="str">
        <f ca="1">IF(OFFSET(提供データ!$BA$1,【データ入力】集計用!$C119,0)="服薬なし","未受診者","投薬あり")</f>
        <v>投薬あり</v>
      </c>
      <c r="L119" s="94">
        <f ca="1">OFFSET(提供データ!$AC$1,【データ入力】集計用!$C119,0)</f>
        <v>0</v>
      </c>
      <c r="M119" s="93" t="str">
        <f ca="1">IF(OFFSET(提供データ!$BB$1,【データ入力】集計用!$C119,0)="服薬なし","未受診者","")</f>
        <v/>
      </c>
      <c r="N119" s="17"/>
      <c r="O119" s="78"/>
      <c r="P119" s="83" t="str">
        <f t="shared" ca="1" si="2"/>
        <v/>
      </c>
      <c r="Q119" s="84" t="str">
        <f t="shared" ca="1" si="3"/>
        <v/>
      </c>
      <c r="R119" s="84" t="str">
        <f ca="1">IF(AND(OFFSET(提供データ!$AC$1,【データ入力】集計用!$C119,0)&gt;=6.5,OFFSET(提供データ!$BB$1,【データ入力】集計用!$C119,0)="服薬なし",OFFSET(提供データ!$AG$1,【データ入力】集計用!$C119,0)&lt;&gt;"－"),"腎症","")</f>
        <v/>
      </c>
      <c r="S119" s="63"/>
      <c r="T119" s="51"/>
      <c r="U119" s="51"/>
      <c r="V119" s="64"/>
      <c r="W119" s="65"/>
      <c r="X119" s="51"/>
      <c r="Y119" s="65"/>
      <c r="Z119" s="64"/>
      <c r="AA119" s="65"/>
      <c r="AB119" s="51"/>
      <c r="AC119" s="65"/>
      <c r="AD119" s="69"/>
      <c r="AE119" s="51"/>
      <c r="AF119" s="51"/>
      <c r="AG119" s="51"/>
      <c r="AH119" s="51"/>
      <c r="AI119" s="51"/>
      <c r="AJ119" s="51"/>
      <c r="AK119" s="51"/>
      <c r="AL119" s="51"/>
      <c r="AM119" s="51"/>
      <c r="AN119" s="51"/>
      <c r="AO119" s="51"/>
      <c r="AP119" s="109"/>
      <c r="AQ119" s="109"/>
      <c r="AR119" s="10"/>
    </row>
    <row r="120" spans="1:44" ht="24.75" customHeight="1">
      <c r="A120" s="17" t="str">
        <f ca="1">OFFSET(提供データ!$A$1,【データ入力】集計用!$C120,0)&amp;""</f>
        <v/>
      </c>
      <c r="B120" s="17" t="str">
        <f ca="1">OFFSET(提供データ!$B$1,【データ入力】集計用!$C120,0)&amp;""</f>
        <v/>
      </c>
      <c r="C120" s="2">
        <v>110</v>
      </c>
      <c r="D120" s="17" t="str">
        <f ca="1">OFFSET(提供データ!$D$1,【データ入力】集計用!$C120,0)&amp;""</f>
        <v/>
      </c>
      <c r="E120" s="17" t="str">
        <f ca="1">OFFSET(提供データ!$F$1,【データ入力】集計用!$C120,0)&amp;""</f>
        <v/>
      </c>
      <c r="F120" s="17" t="str">
        <f ca="1">OFFSET(提供データ!$E$1,【データ入力】集計用!$C120,0)&amp;""</f>
        <v/>
      </c>
      <c r="G120" s="17" t="str">
        <f ca="1">OFFSET(提供データ!$S$1,【データ入力】集計用!$C120,0)&amp;""</f>
        <v/>
      </c>
      <c r="H120" s="17" t="str">
        <f ca="1">OFFSET(提供データ!$R$1,【データ入力】集計用!$C120,0)&amp;""</f>
        <v/>
      </c>
      <c r="I120" s="24">
        <f ca="1">OFFSET(提供データ!$T$1,【データ入力】集計用!$C120,0)</f>
        <v>0</v>
      </c>
      <c r="J120" s="24">
        <f ca="1">OFFSET(提供データ!$U$1,【データ入力】集計用!$C120,0)</f>
        <v>0</v>
      </c>
      <c r="K120" s="93" t="str">
        <f ca="1">IF(OFFSET(提供データ!$BA$1,【データ入力】集計用!$C120,0)="服薬なし","未受診者","投薬あり")</f>
        <v>投薬あり</v>
      </c>
      <c r="L120" s="94">
        <f ca="1">OFFSET(提供データ!$AC$1,【データ入力】集計用!$C120,0)</f>
        <v>0</v>
      </c>
      <c r="M120" s="93" t="str">
        <f ca="1">IF(OFFSET(提供データ!$BB$1,【データ入力】集計用!$C120,0)="服薬なし","未受診者","")</f>
        <v/>
      </c>
      <c r="N120" s="17"/>
      <c r="O120" s="78"/>
      <c r="P120" s="83" t="str">
        <f t="shared" ca="1" si="2"/>
        <v/>
      </c>
      <c r="Q120" s="84" t="str">
        <f t="shared" ca="1" si="3"/>
        <v/>
      </c>
      <c r="R120" s="84" t="str">
        <f ca="1">IF(AND(OFFSET(提供データ!$AC$1,【データ入力】集計用!$C120,0)&gt;=6.5,OFFSET(提供データ!$BB$1,【データ入力】集計用!$C120,0)="服薬なし",OFFSET(提供データ!$AG$1,【データ入力】集計用!$C120,0)&lt;&gt;"－"),"腎症","")</f>
        <v/>
      </c>
      <c r="S120" s="63"/>
      <c r="T120" s="51"/>
      <c r="U120" s="51"/>
      <c r="V120" s="64"/>
      <c r="W120" s="65"/>
      <c r="X120" s="51"/>
      <c r="Y120" s="65"/>
      <c r="Z120" s="64"/>
      <c r="AA120" s="65"/>
      <c r="AB120" s="51"/>
      <c r="AC120" s="65"/>
      <c r="AD120" s="69"/>
      <c r="AE120" s="51"/>
      <c r="AF120" s="51"/>
      <c r="AG120" s="51"/>
      <c r="AH120" s="51"/>
      <c r="AI120" s="51"/>
      <c r="AJ120" s="51"/>
      <c r="AK120" s="51"/>
      <c r="AL120" s="51"/>
      <c r="AM120" s="51"/>
      <c r="AN120" s="51"/>
      <c r="AO120" s="51"/>
      <c r="AP120" s="109"/>
      <c r="AQ120" s="109"/>
      <c r="AR120" s="10"/>
    </row>
    <row r="121" spans="1:44" ht="24.75" customHeight="1">
      <c r="A121" s="17" t="str">
        <f ca="1">OFFSET(提供データ!$A$1,【データ入力】集計用!$C121,0)&amp;""</f>
        <v/>
      </c>
      <c r="B121" s="17" t="str">
        <f ca="1">OFFSET(提供データ!$B$1,【データ入力】集計用!$C121,0)&amp;""</f>
        <v/>
      </c>
      <c r="C121" s="2">
        <v>111</v>
      </c>
      <c r="D121" s="17" t="str">
        <f ca="1">OFFSET(提供データ!$D$1,【データ入力】集計用!$C121,0)&amp;""</f>
        <v/>
      </c>
      <c r="E121" s="17" t="str">
        <f ca="1">OFFSET(提供データ!$F$1,【データ入力】集計用!$C121,0)&amp;""</f>
        <v/>
      </c>
      <c r="F121" s="17" t="str">
        <f ca="1">OFFSET(提供データ!$E$1,【データ入力】集計用!$C121,0)&amp;""</f>
        <v/>
      </c>
      <c r="G121" s="17" t="str">
        <f ca="1">OFFSET(提供データ!$S$1,【データ入力】集計用!$C121,0)&amp;""</f>
        <v/>
      </c>
      <c r="H121" s="17" t="str">
        <f ca="1">OFFSET(提供データ!$R$1,【データ入力】集計用!$C121,0)&amp;""</f>
        <v/>
      </c>
      <c r="I121" s="24">
        <f ca="1">OFFSET(提供データ!$T$1,【データ入力】集計用!$C121,0)</f>
        <v>0</v>
      </c>
      <c r="J121" s="24">
        <f ca="1">OFFSET(提供データ!$U$1,【データ入力】集計用!$C121,0)</f>
        <v>0</v>
      </c>
      <c r="K121" s="93" t="str">
        <f ca="1">IF(OFFSET(提供データ!$BA$1,【データ入力】集計用!$C121,0)="服薬なし","未受診者","投薬あり")</f>
        <v>投薬あり</v>
      </c>
      <c r="L121" s="94">
        <f ca="1">OFFSET(提供データ!$AC$1,【データ入力】集計用!$C121,0)</f>
        <v>0</v>
      </c>
      <c r="M121" s="93" t="str">
        <f ca="1">IF(OFFSET(提供データ!$BB$1,【データ入力】集計用!$C121,0)="服薬なし","未受診者","")</f>
        <v/>
      </c>
      <c r="N121" s="17"/>
      <c r="O121" s="78"/>
      <c r="P121" s="83" t="str">
        <f t="shared" ca="1" si="2"/>
        <v/>
      </c>
      <c r="Q121" s="84" t="str">
        <f t="shared" ca="1" si="3"/>
        <v/>
      </c>
      <c r="R121" s="84" t="str">
        <f ca="1">IF(AND(OFFSET(提供データ!$AC$1,【データ入力】集計用!$C121,0)&gt;=6.5,OFFSET(提供データ!$BB$1,【データ入力】集計用!$C121,0)="服薬なし",OFFSET(提供データ!$AG$1,【データ入力】集計用!$C121,0)&lt;&gt;"－"),"腎症","")</f>
        <v/>
      </c>
      <c r="S121" s="63"/>
      <c r="T121" s="51"/>
      <c r="U121" s="51"/>
      <c r="V121" s="64"/>
      <c r="W121" s="66"/>
      <c r="X121" s="51"/>
      <c r="Y121" s="65"/>
      <c r="Z121" s="64"/>
      <c r="AA121" s="65"/>
      <c r="AB121" s="51"/>
      <c r="AC121" s="65"/>
      <c r="AD121" s="69"/>
      <c r="AE121" s="51"/>
      <c r="AF121" s="51"/>
      <c r="AG121" s="51"/>
      <c r="AH121" s="51"/>
      <c r="AI121" s="51"/>
      <c r="AJ121" s="51"/>
      <c r="AK121" s="51"/>
      <c r="AL121" s="51"/>
      <c r="AM121" s="51"/>
      <c r="AN121" s="51"/>
      <c r="AO121" s="51"/>
      <c r="AP121" s="109"/>
      <c r="AQ121" s="109"/>
      <c r="AR121" s="10"/>
    </row>
    <row r="122" spans="1:44" ht="24.75" customHeight="1">
      <c r="A122" s="17" t="str">
        <f ca="1">OFFSET(提供データ!$A$1,【データ入力】集計用!$C122,0)&amp;""</f>
        <v/>
      </c>
      <c r="B122" s="17" t="str">
        <f ca="1">OFFSET(提供データ!$B$1,【データ入力】集計用!$C122,0)&amp;""</f>
        <v/>
      </c>
      <c r="C122" s="2">
        <v>112</v>
      </c>
      <c r="D122" s="17" t="str">
        <f ca="1">OFFSET(提供データ!$D$1,【データ入力】集計用!$C122,0)&amp;""</f>
        <v/>
      </c>
      <c r="E122" s="17" t="str">
        <f ca="1">OFFSET(提供データ!$F$1,【データ入力】集計用!$C122,0)&amp;""</f>
        <v/>
      </c>
      <c r="F122" s="17" t="str">
        <f ca="1">OFFSET(提供データ!$E$1,【データ入力】集計用!$C122,0)&amp;""</f>
        <v/>
      </c>
      <c r="G122" s="17" t="str">
        <f ca="1">OFFSET(提供データ!$S$1,【データ入力】集計用!$C122,0)&amp;""</f>
        <v/>
      </c>
      <c r="H122" s="17" t="str">
        <f ca="1">OFFSET(提供データ!$R$1,【データ入力】集計用!$C122,0)&amp;""</f>
        <v/>
      </c>
      <c r="I122" s="24">
        <f ca="1">OFFSET(提供データ!$T$1,【データ入力】集計用!$C122,0)</f>
        <v>0</v>
      </c>
      <c r="J122" s="24">
        <f ca="1">OFFSET(提供データ!$U$1,【データ入力】集計用!$C122,0)</f>
        <v>0</v>
      </c>
      <c r="K122" s="93" t="str">
        <f ca="1">IF(OFFSET(提供データ!$BA$1,【データ入力】集計用!$C122,0)="服薬なし","未受診者","投薬あり")</f>
        <v>投薬あり</v>
      </c>
      <c r="L122" s="94">
        <f ca="1">OFFSET(提供データ!$AC$1,【データ入力】集計用!$C122,0)</f>
        <v>0</v>
      </c>
      <c r="M122" s="93" t="str">
        <f ca="1">IF(OFFSET(提供データ!$BB$1,【データ入力】集計用!$C122,0)="服薬なし","未受診者","")</f>
        <v/>
      </c>
      <c r="N122" s="17"/>
      <c r="O122" s="78"/>
      <c r="P122" s="83" t="str">
        <f t="shared" ca="1" si="2"/>
        <v/>
      </c>
      <c r="Q122" s="84" t="str">
        <f t="shared" ca="1" si="3"/>
        <v/>
      </c>
      <c r="R122" s="84" t="str">
        <f ca="1">IF(AND(OFFSET(提供データ!$AC$1,【データ入力】集計用!$C122,0)&gt;=6.5,OFFSET(提供データ!$BB$1,【データ入力】集計用!$C122,0)="服薬なし",OFFSET(提供データ!$AG$1,【データ入力】集計用!$C122,0)&lt;&gt;"－"),"腎症","")</f>
        <v/>
      </c>
      <c r="S122" s="63"/>
      <c r="T122" s="51"/>
      <c r="U122" s="51"/>
      <c r="V122" s="64"/>
      <c r="W122" s="65"/>
      <c r="X122" s="51"/>
      <c r="Y122" s="65"/>
      <c r="Z122" s="64"/>
      <c r="AA122" s="65"/>
      <c r="AB122" s="51"/>
      <c r="AC122" s="65"/>
      <c r="AD122" s="69"/>
      <c r="AE122" s="51"/>
      <c r="AF122" s="51"/>
      <c r="AG122" s="51"/>
      <c r="AH122" s="51"/>
      <c r="AI122" s="51"/>
      <c r="AJ122" s="51"/>
      <c r="AK122" s="51"/>
      <c r="AL122" s="51"/>
      <c r="AM122" s="51"/>
      <c r="AN122" s="51"/>
      <c r="AO122" s="51"/>
      <c r="AP122" s="109"/>
      <c r="AQ122" s="109"/>
      <c r="AR122" s="10"/>
    </row>
    <row r="123" spans="1:44" ht="24.75" customHeight="1">
      <c r="A123" s="17" t="str">
        <f ca="1">OFFSET(提供データ!$A$1,【データ入力】集計用!$C123,0)&amp;""</f>
        <v/>
      </c>
      <c r="B123" s="17" t="str">
        <f ca="1">OFFSET(提供データ!$B$1,【データ入力】集計用!$C123,0)&amp;""</f>
        <v/>
      </c>
      <c r="C123" s="2">
        <v>113</v>
      </c>
      <c r="D123" s="17" t="str">
        <f ca="1">OFFSET(提供データ!$D$1,【データ入力】集計用!$C123,0)&amp;""</f>
        <v/>
      </c>
      <c r="E123" s="17" t="str">
        <f ca="1">OFFSET(提供データ!$F$1,【データ入力】集計用!$C123,0)&amp;""</f>
        <v/>
      </c>
      <c r="F123" s="17" t="str">
        <f ca="1">OFFSET(提供データ!$E$1,【データ入力】集計用!$C123,0)&amp;""</f>
        <v/>
      </c>
      <c r="G123" s="17" t="str">
        <f ca="1">OFFSET(提供データ!$S$1,【データ入力】集計用!$C123,0)&amp;""</f>
        <v/>
      </c>
      <c r="H123" s="17" t="str">
        <f ca="1">OFFSET(提供データ!$R$1,【データ入力】集計用!$C123,0)&amp;""</f>
        <v/>
      </c>
      <c r="I123" s="24">
        <f ca="1">OFFSET(提供データ!$T$1,【データ入力】集計用!$C123,0)</f>
        <v>0</v>
      </c>
      <c r="J123" s="24">
        <f ca="1">OFFSET(提供データ!$U$1,【データ入力】集計用!$C123,0)</f>
        <v>0</v>
      </c>
      <c r="K123" s="93" t="str">
        <f ca="1">IF(OFFSET(提供データ!$BA$1,【データ入力】集計用!$C123,0)="服薬なし","未受診者","投薬あり")</f>
        <v>投薬あり</v>
      </c>
      <c r="L123" s="94">
        <f ca="1">OFFSET(提供データ!$AC$1,【データ入力】集計用!$C123,0)</f>
        <v>0</v>
      </c>
      <c r="M123" s="93" t="str">
        <f ca="1">IF(OFFSET(提供データ!$BB$1,【データ入力】集計用!$C123,0)="服薬なし","未受診者","")</f>
        <v/>
      </c>
      <c r="N123" s="17"/>
      <c r="O123" s="78"/>
      <c r="P123" s="83" t="str">
        <f t="shared" ca="1" si="2"/>
        <v/>
      </c>
      <c r="Q123" s="84" t="str">
        <f t="shared" ca="1" si="3"/>
        <v/>
      </c>
      <c r="R123" s="84" t="str">
        <f ca="1">IF(AND(OFFSET(提供データ!$AC$1,【データ入力】集計用!$C123,0)&gt;=6.5,OFFSET(提供データ!$BB$1,【データ入力】集計用!$C123,0)="服薬なし",OFFSET(提供データ!$AG$1,【データ入力】集計用!$C123,0)&lt;&gt;"－"),"腎症","")</f>
        <v/>
      </c>
      <c r="S123" s="63"/>
      <c r="T123" s="51"/>
      <c r="U123" s="51"/>
      <c r="V123" s="64"/>
      <c r="W123" s="66"/>
      <c r="X123" s="51"/>
      <c r="Y123" s="65"/>
      <c r="Z123" s="64"/>
      <c r="AA123" s="65"/>
      <c r="AB123" s="51"/>
      <c r="AC123" s="65"/>
      <c r="AD123" s="69"/>
      <c r="AE123" s="51"/>
      <c r="AF123" s="51"/>
      <c r="AG123" s="51"/>
      <c r="AH123" s="51"/>
      <c r="AI123" s="51"/>
      <c r="AJ123" s="51"/>
      <c r="AK123" s="51"/>
      <c r="AL123" s="51"/>
      <c r="AM123" s="51"/>
      <c r="AN123" s="51"/>
      <c r="AO123" s="51"/>
      <c r="AP123" s="109"/>
      <c r="AQ123" s="109"/>
      <c r="AR123" s="10"/>
    </row>
    <row r="124" spans="1:44" ht="24.75" customHeight="1">
      <c r="A124" s="17" t="str">
        <f ca="1">OFFSET(提供データ!$A$1,【データ入力】集計用!$C124,0)&amp;""</f>
        <v/>
      </c>
      <c r="B124" s="17" t="str">
        <f ca="1">OFFSET(提供データ!$B$1,【データ入力】集計用!$C124,0)&amp;""</f>
        <v/>
      </c>
      <c r="C124" s="2">
        <v>114</v>
      </c>
      <c r="D124" s="17" t="str">
        <f ca="1">OFFSET(提供データ!$D$1,【データ入力】集計用!$C124,0)&amp;""</f>
        <v/>
      </c>
      <c r="E124" s="17" t="str">
        <f ca="1">OFFSET(提供データ!$F$1,【データ入力】集計用!$C124,0)&amp;""</f>
        <v/>
      </c>
      <c r="F124" s="17" t="str">
        <f ca="1">OFFSET(提供データ!$E$1,【データ入力】集計用!$C124,0)&amp;""</f>
        <v/>
      </c>
      <c r="G124" s="17" t="str">
        <f ca="1">OFFSET(提供データ!$S$1,【データ入力】集計用!$C124,0)&amp;""</f>
        <v/>
      </c>
      <c r="H124" s="17" t="str">
        <f ca="1">OFFSET(提供データ!$R$1,【データ入力】集計用!$C124,0)&amp;""</f>
        <v/>
      </c>
      <c r="I124" s="24">
        <f ca="1">OFFSET(提供データ!$T$1,【データ入力】集計用!$C124,0)</f>
        <v>0</v>
      </c>
      <c r="J124" s="24">
        <f ca="1">OFFSET(提供データ!$U$1,【データ入力】集計用!$C124,0)</f>
        <v>0</v>
      </c>
      <c r="K124" s="93" t="str">
        <f ca="1">IF(OFFSET(提供データ!$BA$1,【データ入力】集計用!$C124,0)="服薬なし","未受診者","投薬あり")</f>
        <v>投薬あり</v>
      </c>
      <c r="L124" s="94">
        <f ca="1">OFFSET(提供データ!$AC$1,【データ入力】集計用!$C124,0)</f>
        <v>0</v>
      </c>
      <c r="M124" s="93" t="str">
        <f ca="1">IF(OFFSET(提供データ!$BB$1,【データ入力】集計用!$C124,0)="服薬なし","未受診者","")</f>
        <v/>
      </c>
      <c r="N124" s="17"/>
      <c r="O124" s="78"/>
      <c r="P124" s="83" t="str">
        <f t="shared" ca="1" si="2"/>
        <v/>
      </c>
      <c r="Q124" s="84" t="str">
        <f t="shared" ca="1" si="3"/>
        <v/>
      </c>
      <c r="R124" s="84" t="str">
        <f ca="1">IF(AND(OFFSET(提供データ!$AC$1,【データ入力】集計用!$C124,0)&gt;=6.5,OFFSET(提供データ!$BB$1,【データ入力】集計用!$C124,0)="服薬なし",OFFSET(提供データ!$AG$1,【データ入力】集計用!$C124,0)&lt;&gt;"－"),"腎症","")</f>
        <v/>
      </c>
      <c r="S124" s="63"/>
      <c r="T124" s="51"/>
      <c r="U124" s="51"/>
      <c r="V124" s="64"/>
      <c r="W124" s="66"/>
      <c r="X124" s="51"/>
      <c r="Y124" s="65"/>
      <c r="Z124" s="64"/>
      <c r="AA124" s="65"/>
      <c r="AB124" s="51"/>
      <c r="AC124" s="65"/>
      <c r="AD124" s="69"/>
      <c r="AE124" s="51"/>
      <c r="AF124" s="51"/>
      <c r="AG124" s="51"/>
      <c r="AH124" s="51"/>
      <c r="AI124" s="51"/>
      <c r="AJ124" s="51"/>
      <c r="AK124" s="51"/>
      <c r="AL124" s="51"/>
      <c r="AM124" s="51"/>
      <c r="AN124" s="51"/>
      <c r="AO124" s="51"/>
      <c r="AP124" s="109"/>
      <c r="AQ124" s="109"/>
      <c r="AR124" s="10"/>
    </row>
    <row r="125" spans="1:44" ht="24.75" customHeight="1">
      <c r="A125" s="17" t="str">
        <f ca="1">OFFSET(提供データ!$A$1,【データ入力】集計用!$C125,0)&amp;""</f>
        <v/>
      </c>
      <c r="B125" s="17" t="str">
        <f ca="1">OFFSET(提供データ!$B$1,【データ入力】集計用!$C125,0)&amp;""</f>
        <v/>
      </c>
      <c r="C125" s="2">
        <v>115</v>
      </c>
      <c r="D125" s="17" t="str">
        <f ca="1">OFFSET(提供データ!$D$1,【データ入力】集計用!$C125,0)&amp;""</f>
        <v/>
      </c>
      <c r="E125" s="17" t="str">
        <f ca="1">OFFSET(提供データ!$F$1,【データ入力】集計用!$C125,0)&amp;""</f>
        <v/>
      </c>
      <c r="F125" s="17" t="str">
        <f ca="1">OFFSET(提供データ!$E$1,【データ入力】集計用!$C125,0)&amp;""</f>
        <v/>
      </c>
      <c r="G125" s="17" t="str">
        <f ca="1">OFFSET(提供データ!$S$1,【データ入力】集計用!$C125,0)&amp;""</f>
        <v/>
      </c>
      <c r="H125" s="17" t="str">
        <f ca="1">OFFSET(提供データ!$R$1,【データ入力】集計用!$C125,0)&amp;""</f>
        <v/>
      </c>
      <c r="I125" s="24">
        <f ca="1">OFFSET(提供データ!$T$1,【データ入力】集計用!$C125,0)</f>
        <v>0</v>
      </c>
      <c r="J125" s="24">
        <f ca="1">OFFSET(提供データ!$U$1,【データ入力】集計用!$C125,0)</f>
        <v>0</v>
      </c>
      <c r="K125" s="93" t="str">
        <f ca="1">IF(OFFSET(提供データ!$BA$1,【データ入力】集計用!$C125,0)="服薬なし","未受診者","投薬あり")</f>
        <v>投薬あり</v>
      </c>
      <c r="L125" s="94">
        <f ca="1">OFFSET(提供データ!$AC$1,【データ入力】集計用!$C125,0)</f>
        <v>0</v>
      </c>
      <c r="M125" s="93" t="str">
        <f ca="1">IF(OFFSET(提供データ!$BB$1,【データ入力】集計用!$C125,0)="服薬なし","未受診者","")</f>
        <v/>
      </c>
      <c r="N125" s="17"/>
      <c r="O125" s="78"/>
      <c r="P125" s="83" t="str">
        <f t="shared" ca="1" si="2"/>
        <v/>
      </c>
      <c r="Q125" s="84" t="str">
        <f t="shared" ca="1" si="3"/>
        <v/>
      </c>
      <c r="R125" s="84" t="str">
        <f ca="1">IF(AND(OFFSET(提供データ!$AC$1,【データ入力】集計用!$C125,0)&gt;=6.5,OFFSET(提供データ!$BB$1,【データ入力】集計用!$C125,0)="服薬なし",OFFSET(提供データ!$AG$1,【データ入力】集計用!$C125,0)&lt;&gt;"－"),"腎症","")</f>
        <v/>
      </c>
      <c r="S125" s="63"/>
      <c r="T125" s="51"/>
      <c r="U125" s="51"/>
      <c r="V125" s="64"/>
      <c r="W125" s="66"/>
      <c r="X125" s="51"/>
      <c r="Y125" s="65"/>
      <c r="Z125" s="64"/>
      <c r="AA125" s="65"/>
      <c r="AB125" s="51"/>
      <c r="AC125" s="65"/>
      <c r="AD125" s="69"/>
      <c r="AE125" s="51"/>
      <c r="AF125" s="51"/>
      <c r="AG125" s="51"/>
      <c r="AH125" s="51"/>
      <c r="AI125" s="51"/>
      <c r="AJ125" s="51"/>
      <c r="AK125" s="51"/>
      <c r="AL125" s="51"/>
      <c r="AM125" s="51"/>
      <c r="AN125" s="51"/>
      <c r="AO125" s="51"/>
      <c r="AP125" s="109"/>
      <c r="AQ125" s="109"/>
      <c r="AR125" s="10"/>
    </row>
    <row r="126" spans="1:44" ht="24.75" customHeight="1">
      <c r="A126" s="17" t="str">
        <f ca="1">OFFSET(提供データ!$A$1,【データ入力】集計用!$C126,0)&amp;""</f>
        <v/>
      </c>
      <c r="B126" s="17" t="str">
        <f ca="1">OFFSET(提供データ!$B$1,【データ入力】集計用!$C126,0)&amp;""</f>
        <v/>
      </c>
      <c r="C126" s="2">
        <v>116</v>
      </c>
      <c r="D126" s="17" t="str">
        <f ca="1">OFFSET(提供データ!$D$1,【データ入力】集計用!$C126,0)&amp;""</f>
        <v/>
      </c>
      <c r="E126" s="17" t="str">
        <f ca="1">OFFSET(提供データ!$F$1,【データ入力】集計用!$C126,0)&amp;""</f>
        <v/>
      </c>
      <c r="F126" s="17" t="str">
        <f ca="1">OFFSET(提供データ!$E$1,【データ入力】集計用!$C126,0)&amp;""</f>
        <v/>
      </c>
      <c r="G126" s="17" t="str">
        <f ca="1">OFFSET(提供データ!$S$1,【データ入力】集計用!$C126,0)&amp;""</f>
        <v/>
      </c>
      <c r="H126" s="17" t="str">
        <f ca="1">OFFSET(提供データ!$R$1,【データ入力】集計用!$C126,0)&amp;""</f>
        <v/>
      </c>
      <c r="I126" s="24">
        <f ca="1">OFFSET(提供データ!$T$1,【データ入力】集計用!$C126,0)</f>
        <v>0</v>
      </c>
      <c r="J126" s="24">
        <f ca="1">OFFSET(提供データ!$U$1,【データ入力】集計用!$C126,0)</f>
        <v>0</v>
      </c>
      <c r="K126" s="93" t="str">
        <f ca="1">IF(OFFSET(提供データ!$BA$1,【データ入力】集計用!$C126,0)="服薬なし","未受診者","投薬あり")</f>
        <v>投薬あり</v>
      </c>
      <c r="L126" s="94">
        <f ca="1">OFFSET(提供データ!$AC$1,【データ入力】集計用!$C126,0)</f>
        <v>0</v>
      </c>
      <c r="M126" s="93" t="str">
        <f ca="1">IF(OFFSET(提供データ!$BB$1,【データ入力】集計用!$C126,0)="服薬なし","未受診者","")</f>
        <v/>
      </c>
      <c r="N126" s="17"/>
      <c r="O126" s="78"/>
      <c r="P126" s="83" t="str">
        <f t="shared" ca="1" si="2"/>
        <v/>
      </c>
      <c r="Q126" s="84" t="str">
        <f t="shared" ca="1" si="3"/>
        <v/>
      </c>
      <c r="R126" s="84" t="str">
        <f ca="1">IF(AND(OFFSET(提供データ!$AC$1,【データ入力】集計用!$C126,0)&gt;=6.5,OFFSET(提供データ!$BB$1,【データ入力】集計用!$C126,0)="服薬なし",OFFSET(提供データ!$AG$1,【データ入力】集計用!$C126,0)&lt;&gt;"－"),"腎症","")</f>
        <v/>
      </c>
      <c r="S126" s="63"/>
      <c r="T126" s="51"/>
      <c r="U126" s="51"/>
      <c r="V126" s="64"/>
      <c r="W126" s="65"/>
      <c r="X126" s="51"/>
      <c r="Y126" s="65"/>
      <c r="Z126" s="64"/>
      <c r="AA126" s="65"/>
      <c r="AB126" s="51"/>
      <c r="AC126" s="65"/>
      <c r="AD126" s="69"/>
      <c r="AE126" s="51"/>
      <c r="AF126" s="51"/>
      <c r="AG126" s="51"/>
      <c r="AH126" s="51"/>
      <c r="AI126" s="51"/>
      <c r="AJ126" s="51"/>
      <c r="AK126" s="51"/>
      <c r="AL126" s="51"/>
      <c r="AM126" s="51"/>
      <c r="AN126" s="51"/>
      <c r="AO126" s="51"/>
      <c r="AP126" s="109"/>
      <c r="AQ126" s="109"/>
      <c r="AR126" s="10"/>
    </row>
    <row r="127" spans="1:44" ht="24.75" customHeight="1">
      <c r="A127" s="17" t="str">
        <f ca="1">OFFSET(提供データ!$A$1,【データ入力】集計用!$C127,0)&amp;""</f>
        <v/>
      </c>
      <c r="B127" s="17" t="str">
        <f ca="1">OFFSET(提供データ!$B$1,【データ入力】集計用!$C127,0)&amp;""</f>
        <v/>
      </c>
      <c r="C127" s="2">
        <v>117</v>
      </c>
      <c r="D127" s="17" t="str">
        <f ca="1">OFFSET(提供データ!$D$1,【データ入力】集計用!$C127,0)&amp;""</f>
        <v/>
      </c>
      <c r="E127" s="17" t="str">
        <f ca="1">OFFSET(提供データ!$F$1,【データ入力】集計用!$C127,0)&amp;""</f>
        <v/>
      </c>
      <c r="F127" s="17" t="str">
        <f ca="1">OFFSET(提供データ!$E$1,【データ入力】集計用!$C127,0)&amp;""</f>
        <v/>
      </c>
      <c r="G127" s="17" t="str">
        <f ca="1">OFFSET(提供データ!$S$1,【データ入力】集計用!$C127,0)&amp;""</f>
        <v/>
      </c>
      <c r="H127" s="17" t="str">
        <f ca="1">OFFSET(提供データ!$R$1,【データ入力】集計用!$C127,0)&amp;""</f>
        <v/>
      </c>
      <c r="I127" s="24">
        <f ca="1">OFFSET(提供データ!$T$1,【データ入力】集計用!$C127,0)</f>
        <v>0</v>
      </c>
      <c r="J127" s="24">
        <f ca="1">OFFSET(提供データ!$U$1,【データ入力】集計用!$C127,0)</f>
        <v>0</v>
      </c>
      <c r="K127" s="93" t="str">
        <f ca="1">IF(OFFSET(提供データ!$BA$1,【データ入力】集計用!$C127,0)="服薬なし","未受診者","投薬あり")</f>
        <v>投薬あり</v>
      </c>
      <c r="L127" s="94">
        <f ca="1">OFFSET(提供データ!$AC$1,【データ入力】集計用!$C127,0)</f>
        <v>0</v>
      </c>
      <c r="M127" s="93" t="str">
        <f ca="1">IF(OFFSET(提供データ!$BB$1,【データ入力】集計用!$C127,0)="服薬なし","未受診者","")</f>
        <v/>
      </c>
      <c r="N127" s="17"/>
      <c r="O127" s="78"/>
      <c r="P127" s="83" t="str">
        <f t="shared" ca="1" si="2"/>
        <v/>
      </c>
      <c r="Q127" s="84" t="str">
        <f t="shared" ca="1" si="3"/>
        <v/>
      </c>
      <c r="R127" s="84" t="str">
        <f ca="1">IF(AND(OFFSET(提供データ!$AC$1,【データ入力】集計用!$C127,0)&gt;=6.5,OFFSET(提供データ!$BB$1,【データ入力】集計用!$C127,0)="服薬なし",OFFSET(提供データ!$AG$1,【データ入力】集計用!$C127,0)&lt;&gt;"－"),"腎症","")</f>
        <v/>
      </c>
      <c r="S127" s="63"/>
      <c r="T127" s="51"/>
      <c r="U127" s="51"/>
      <c r="V127" s="64"/>
      <c r="W127" s="65"/>
      <c r="X127" s="51"/>
      <c r="Y127" s="65"/>
      <c r="Z127" s="64"/>
      <c r="AA127" s="65"/>
      <c r="AB127" s="51"/>
      <c r="AC127" s="65"/>
      <c r="AD127" s="69"/>
      <c r="AE127" s="51"/>
      <c r="AF127" s="51"/>
      <c r="AG127" s="51"/>
      <c r="AH127" s="51"/>
      <c r="AI127" s="51"/>
      <c r="AJ127" s="51"/>
      <c r="AK127" s="51"/>
      <c r="AL127" s="51"/>
      <c r="AM127" s="51"/>
      <c r="AN127" s="51"/>
      <c r="AO127" s="51"/>
      <c r="AP127" s="109"/>
      <c r="AQ127" s="109"/>
      <c r="AR127" s="10"/>
    </row>
    <row r="128" spans="1:44" ht="24.75" customHeight="1">
      <c r="A128" s="17" t="str">
        <f ca="1">OFFSET(提供データ!$A$1,【データ入力】集計用!$C128,0)&amp;""</f>
        <v/>
      </c>
      <c r="B128" s="17" t="str">
        <f ca="1">OFFSET(提供データ!$B$1,【データ入力】集計用!$C128,0)&amp;""</f>
        <v/>
      </c>
      <c r="C128" s="2">
        <v>118</v>
      </c>
      <c r="D128" s="17" t="str">
        <f ca="1">OFFSET(提供データ!$D$1,【データ入力】集計用!$C128,0)&amp;""</f>
        <v/>
      </c>
      <c r="E128" s="17" t="str">
        <f ca="1">OFFSET(提供データ!$F$1,【データ入力】集計用!$C128,0)&amp;""</f>
        <v/>
      </c>
      <c r="F128" s="17" t="str">
        <f ca="1">OFFSET(提供データ!$E$1,【データ入力】集計用!$C128,0)&amp;""</f>
        <v/>
      </c>
      <c r="G128" s="17" t="str">
        <f ca="1">OFFSET(提供データ!$S$1,【データ入力】集計用!$C128,0)&amp;""</f>
        <v/>
      </c>
      <c r="H128" s="17" t="str">
        <f ca="1">OFFSET(提供データ!$R$1,【データ入力】集計用!$C128,0)&amp;""</f>
        <v/>
      </c>
      <c r="I128" s="24">
        <f ca="1">OFFSET(提供データ!$T$1,【データ入力】集計用!$C128,0)</f>
        <v>0</v>
      </c>
      <c r="J128" s="24">
        <f ca="1">OFFSET(提供データ!$U$1,【データ入力】集計用!$C128,0)</f>
        <v>0</v>
      </c>
      <c r="K128" s="93" t="str">
        <f ca="1">IF(OFFSET(提供データ!$BA$1,【データ入力】集計用!$C128,0)="服薬なし","未受診者","投薬あり")</f>
        <v>投薬あり</v>
      </c>
      <c r="L128" s="94">
        <f ca="1">OFFSET(提供データ!$AC$1,【データ入力】集計用!$C128,0)</f>
        <v>0</v>
      </c>
      <c r="M128" s="93" t="str">
        <f ca="1">IF(OFFSET(提供データ!$BB$1,【データ入力】集計用!$C128,0)="服薬なし","未受診者","")</f>
        <v/>
      </c>
      <c r="N128" s="17"/>
      <c r="O128" s="78"/>
      <c r="P128" s="83" t="str">
        <f t="shared" ca="1" si="2"/>
        <v/>
      </c>
      <c r="Q128" s="84" t="str">
        <f t="shared" ca="1" si="3"/>
        <v/>
      </c>
      <c r="R128" s="84" t="str">
        <f ca="1">IF(AND(OFFSET(提供データ!$AC$1,【データ入力】集計用!$C128,0)&gt;=6.5,OFFSET(提供データ!$BB$1,【データ入力】集計用!$C128,0)="服薬なし",OFFSET(提供データ!$AG$1,【データ入力】集計用!$C128,0)&lt;&gt;"－"),"腎症","")</f>
        <v/>
      </c>
      <c r="S128" s="63"/>
      <c r="T128" s="51"/>
      <c r="U128" s="51"/>
      <c r="V128" s="64"/>
      <c r="W128" s="65"/>
      <c r="X128" s="51"/>
      <c r="Y128" s="65"/>
      <c r="Z128" s="64"/>
      <c r="AA128" s="65"/>
      <c r="AB128" s="51"/>
      <c r="AC128" s="65"/>
      <c r="AD128" s="69"/>
      <c r="AE128" s="51"/>
      <c r="AF128" s="51"/>
      <c r="AG128" s="51"/>
      <c r="AH128" s="51"/>
      <c r="AI128" s="51"/>
      <c r="AJ128" s="51"/>
      <c r="AK128" s="51"/>
      <c r="AL128" s="51"/>
      <c r="AM128" s="51"/>
      <c r="AN128" s="51"/>
      <c r="AO128" s="51"/>
      <c r="AP128" s="109"/>
      <c r="AQ128" s="109"/>
      <c r="AR128" s="10"/>
    </row>
    <row r="129" spans="1:44" ht="24.75" customHeight="1">
      <c r="A129" s="17" t="str">
        <f ca="1">OFFSET(提供データ!$A$1,【データ入力】集計用!$C129,0)&amp;""</f>
        <v/>
      </c>
      <c r="B129" s="17" t="str">
        <f ca="1">OFFSET(提供データ!$B$1,【データ入力】集計用!$C129,0)&amp;""</f>
        <v/>
      </c>
      <c r="C129" s="2">
        <v>119</v>
      </c>
      <c r="D129" s="17" t="str">
        <f ca="1">OFFSET(提供データ!$D$1,【データ入力】集計用!$C129,0)&amp;""</f>
        <v/>
      </c>
      <c r="E129" s="17" t="str">
        <f ca="1">OFFSET(提供データ!$F$1,【データ入力】集計用!$C129,0)&amp;""</f>
        <v/>
      </c>
      <c r="F129" s="17" t="str">
        <f ca="1">OFFSET(提供データ!$E$1,【データ入力】集計用!$C129,0)&amp;""</f>
        <v/>
      </c>
      <c r="G129" s="17" t="str">
        <f ca="1">OFFSET(提供データ!$S$1,【データ入力】集計用!$C129,0)&amp;""</f>
        <v/>
      </c>
      <c r="H129" s="17" t="str">
        <f ca="1">OFFSET(提供データ!$R$1,【データ入力】集計用!$C129,0)&amp;""</f>
        <v/>
      </c>
      <c r="I129" s="24">
        <f ca="1">OFFSET(提供データ!$T$1,【データ入力】集計用!$C129,0)</f>
        <v>0</v>
      </c>
      <c r="J129" s="24">
        <f ca="1">OFFSET(提供データ!$U$1,【データ入力】集計用!$C129,0)</f>
        <v>0</v>
      </c>
      <c r="K129" s="93" t="str">
        <f ca="1">IF(OFFSET(提供データ!$BA$1,【データ入力】集計用!$C129,0)="服薬なし","未受診者","投薬あり")</f>
        <v>投薬あり</v>
      </c>
      <c r="L129" s="94">
        <f ca="1">OFFSET(提供データ!$AC$1,【データ入力】集計用!$C129,0)</f>
        <v>0</v>
      </c>
      <c r="M129" s="93" t="str">
        <f ca="1">IF(OFFSET(提供データ!$BB$1,【データ入力】集計用!$C129,0)="服薬なし","未受診者","")</f>
        <v/>
      </c>
      <c r="N129" s="17"/>
      <c r="O129" s="78"/>
      <c r="P129" s="83" t="str">
        <f t="shared" ca="1" si="2"/>
        <v/>
      </c>
      <c r="Q129" s="84" t="str">
        <f t="shared" ca="1" si="3"/>
        <v/>
      </c>
      <c r="R129" s="84" t="str">
        <f ca="1">IF(AND(OFFSET(提供データ!$AC$1,【データ入力】集計用!$C129,0)&gt;=6.5,OFFSET(提供データ!$BB$1,【データ入力】集計用!$C129,0)="服薬なし",OFFSET(提供データ!$AG$1,【データ入力】集計用!$C129,0)&lt;&gt;"－"),"腎症","")</f>
        <v/>
      </c>
      <c r="S129" s="63"/>
      <c r="T129" s="51"/>
      <c r="U129" s="51"/>
      <c r="V129" s="64"/>
      <c r="W129" s="66"/>
      <c r="X129" s="51"/>
      <c r="Y129" s="65"/>
      <c r="Z129" s="64"/>
      <c r="AA129" s="65"/>
      <c r="AB129" s="51"/>
      <c r="AC129" s="65"/>
      <c r="AD129" s="69"/>
      <c r="AE129" s="51"/>
      <c r="AF129" s="51"/>
      <c r="AG129" s="51"/>
      <c r="AH129" s="51"/>
      <c r="AI129" s="51"/>
      <c r="AJ129" s="51"/>
      <c r="AK129" s="51"/>
      <c r="AL129" s="51"/>
      <c r="AM129" s="51"/>
      <c r="AN129" s="51"/>
      <c r="AO129" s="51"/>
      <c r="AP129" s="109"/>
      <c r="AQ129" s="109"/>
      <c r="AR129" s="10"/>
    </row>
    <row r="130" spans="1:44" ht="24.75" customHeight="1">
      <c r="A130" s="17" t="str">
        <f ca="1">OFFSET(提供データ!$A$1,【データ入力】集計用!$C130,0)&amp;""</f>
        <v/>
      </c>
      <c r="B130" s="17" t="str">
        <f ca="1">OFFSET(提供データ!$B$1,【データ入力】集計用!$C130,0)&amp;""</f>
        <v/>
      </c>
      <c r="C130" s="2">
        <v>120</v>
      </c>
      <c r="D130" s="17" t="str">
        <f ca="1">OFFSET(提供データ!$D$1,【データ入力】集計用!$C130,0)&amp;""</f>
        <v/>
      </c>
      <c r="E130" s="17" t="str">
        <f ca="1">OFFSET(提供データ!$F$1,【データ入力】集計用!$C130,0)&amp;""</f>
        <v/>
      </c>
      <c r="F130" s="17" t="str">
        <f ca="1">OFFSET(提供データ!$E$1,【データ入力】集計用!$C130,0)&amp;""</f>
        <v/>
      </c>
      <c r="G130" s="17" t="str">
        <f ca="1">OFFSET(提供データ!$S$1,【データ入力】集計用!$C130,0)&amp;""</f>
        <v/>
      </c>
      <c r="H130" s="17" t="str">
        <f ca="1">OFFSET(提供データ!$R$1,【データ入力】集計用!$C130,0)&amp;""</f>
        <v/>
      </c>
      <c r="I130" s="24">
        <f ca="1">OFFSET(提供データ!$T$1,【データ入力】集計用!$C130,0)</f>
        <v>0</v>
      </c>
      <c r="J130" s="24">
        <f ca="1">OFFSET(提供データ!$U$1,【データ入力】集計用!$C130,0)</f>
        <v>0</v>
      </c>
      <c r="K130" s="93" t="str">
        <f ca="1">IF(OFFSET(提供データ!$BA$1,【データ入力】集計用!$C130,0)="服薬なし","未受診者","投薬あり")</f>
        <v>投薬あり</v>
      </c>
      <c r="L130" s="94">
        <f ca="1">OFFSET(提供データ!$AC$1,【データ入力】集計用!$C130,0)</f>
        <v>0</v>
      </c>
      <c r="M130" s="93" t="str">
        <f ca="1">IF(OFFSET(提供データ!$BB$1,【データ入力】集計用!$C130,0)="服薬なし","未受診者","")</f>
        <v/>
      </c>
      <c r="N130" s="17"/>
      <c r="O130" s="78"/>
      <c r="P130" s="83" t="str">
        <f t="shared" ca="1" si="2"/>
        <v/>
      </c>
      <c r="Q130" s="84" t="str">
        <f t="shared" ca="1" si="3"/>
        <v/>
      </c>
      <c r="R130" s="84" t="str">
        <f ca="1">IF(AND(OFFSET(提供データ!$AC$1,【データ入力】集計用!$C130,0)&gt;=6.5,OFFSET(提供データ!$BB$1,【データ入力】集計用!$C130,0)="服薬なし",OFFSET(提供データ!$AG$1,【データ入力】集計用!$C130,0)&lt;&gt;"－"),"腎症","")</f>
        <v/>
      </c>
      <c r="S130" s="63"/>
      <c r="T130" s="51"/>
      <c r="U130" s="51"/>
      <c r="V130" s="64"/>
      <c r="W130" s="65"/>
      <c r="X130" s="51"/>
      <c r="Y130" s="65"/>
      <c r="Z130" s="64"/>
      <c r="AA130" s="65"/>
      <c r="AB130" s="51"/>
      <c r="AC130" s="65"/>
      <c r="AD130" s="69"/>
      <c r="AE130" s="51"/>
      <c r="AF130" s="51"/>
      <c r="AG130" s="51"/>
      <c r="AH130" s="51"/>
      <c r="AI130" s="51"/>
      <c r="AJ130" s="51"/>
      <c r="AK130" s="51"/>
      <c r="AL130" s="51"/>
      <c r="AM130" s="51"/>
      <c r="AN130" s="51"/>
      <c r="AO130" s="51"/>
      <c r="AP130" s="109"/>
      <c r="AQ130" s="109"/>
      <c r="AR130" s="10"/>
    </row>
    <row r="131" spans="1:44" ht="24.75" customHeight="1">
      <c r="A131" s="17" t="str">
        <f ca="1">OFFSET(提供データ!$A$1,【データ入力】集計用!$C131,0)&amp;""</f>
        <v/>
      </c>
      <c r="B131" s="17" t="str">
        <f ca="1">OFFSET(提供データ!$B$1,【データ入力】集計用!$C131,0)&amp;""</f>
        <v/>
      </c>
      <c r="C131" s="2">
        <v>121</v>
      </c>
      <c r="D131" s="17" t="str">
        <f ca="1">OFFSET(提供データ!$D$1,【データ入力】集計用!$C131,0)&amp;""</f>
        <v/>
      </c>
      <c r="E131" s="17" t="str">
        <f ca="1">OFFSET(提供データ!$F$1,【データ入力】集計用!$C131,0)&amp;""</f>
        <v/>
      </c>
      <c r="F131" s="17" t="str">
        <f ca="1">OFFSET(提供データ!$E$1,【データ入力】集計用!$C131,0)&amp;""</f>
        <v/>
      </c>
      <c r="G131" s="17" t="str">
        <f ca="1">OFFSET(提供データ!$S$1,【データ入力】集計用!$C131,0)&amp;""</f>
        <v/>
      </c>
      <c r="H131" s="17" t="str">
        <f ca="1">OFFSET(提供データ!$R$1,【データ入力】集計用!$C131,0)&amp;""</f>
        <v/>
      </c>
      <c r="I131" s="24">
        <f ca="1">OFFSET(提供データ!$T$1,【データ入力】集計用!$C131,0)</f>
        <v>0</v>
      </c>
      <c r="J131" s="24">
        <f ca="1">OFFSET(提供データ!$U$1,【データ入力】集計用!$C131,0)</f>
        <v>0</v>
      </c>
      <c r="K131" s="93" t="str">
        <f ca="1">IF(OFFSET(提供データ!$BA$1,【データ入力】集計用!$C131,0)="服薬なし","未受診者","投薬あり")</f>
        <v>投薬あり</v>
      </c>
      <c r="L131" s="94">
        <f ca="1">OFFSET(提供データ!$AC$1,【データ入力】集計用!$C131,0)</f>
        <v>0</v>
      </c>
      <c r="M131" s="93" t="str">
        <f ca="1">IF(OFFSET(提供データ!$BB$1,【データ入力】集計用!$C131,0)="服薬なし","未受診者","")</f>
        <v/>
      </c>
      <c r="N131" s="17"/>
      <c r="O131" s="78"/>
      <c r="P131" s="83" t="str">
        <f t="shared" ca="1" si="2"/>
        <v/>
      </c>
      <c r="Q131" s="84" t="str">
        <f t="shared" ca="1" si="3"/>
        <v/>
      </c>
      <c r="R131" s="84" t="str">
        <f ca="1">IF(AND(OFFSET(提供データ!$AC$1,【データ入力】集計用!$C131,0)&gt;=6.5,OFFSET(提供データ!$BB$1,【データ入力】集計用!$C131,0)="服薬なし",OFFSET(提供データ!$AG$1,【データ入力】集計用!$C131,0)&lt;&gt;"－"),"腎症","")</f>
        <v/>
      </c>
      <c r="S131" s="63"/>
      <c r="T131" s="51"/>
      <c r="U131" s="51"/>
      <c r="V131" s="64"/>
      <c r="W131" s="66"/>
      <c r="X131" s="51"/>
      <c r="Y131" s="65"/>
      <c r="Z131" s="64"/>
      <c r="AA131" s="65"/>
      <c r="AB131" s="51"/>
      <c r="AC131" s="65"/>
      <c r="AD131" s="69"/>
      <c r="AE131" s="51"/>
      <c r="AF131" s="51"/>
      <c r="AG131" s="51"/>
      <c r="AH131" s="51"/>
      <c r="AI131" s="51"/>
      <c r="AJ131" s="51"/>
      <c r="AK131" s="51"/>
      <c r="AL131" s="51"/>
      <c r="AM131" s="51"/>
      <c r="AN131" s="51"/>
      <c r="AO131" s="51"/>
      <c r="AP131" s="109"/>
      <c r="AQ131" s="109"/>
      <c r="AR131" s="10"/>
    </row>
    <row r="132" spans="1:44" ht="24.75" customHeight="1">
      <c r="A132" s="17" t="str">
        <f ca="1">OFFSET(提供データ!$A$1,【データ入力】集計用!$C132,0)&amp;""</f>
        <v/>
      </c>
      <c r="B132" s="17" t="str">
        <f ca="1">OFFSET(提供データ!$B$1,【データ入力】集計用!$C132,0)&amp;""</f>
        <v/>
      </c>
      <c r="C132" s="2">
        <v>122</v>
      </c>
      <c r="D132" s="17" t="str">
        <f ca="1">OFFSET(提供データ!$D$1,【データ入力】集計用!$C132,0)&amp;""</f>
        <v/>
      </c>
      <c r="E132" s="17" t="str">
        <f ca="1">OFFSET(提供データ!$F$1,【データ入力】集計用!$C132,0)&amp;""</f>
        <v/>
      </c>
      <c r="F132" s="17" t="str">
        <f ca="1">OFFSET(提供データ!$E$1,【データ入力】集計用!$C132,0)&amp;""</f>
        <v/>
      </c>
      <c r="G132" s="17" t="str">
        <f ca="1">OFFSET(提供データ!$S$1,【データ入力】集計用!$C132,0)&amp;""</f>
        <v/>
      </c>
      <c r="H132" s="17" t="str">
        <f ca="1">OFFSET(提供データ!$R$1,【データ入力】集計用!$C132,0)&amp;""</f>
        <v/>
      </c>
      <c r="I132" s="24">
        <f ca="1">OFFSET(提供データ!$T$1,【データ入力】集計用!$C132,0)</f>
        <v>0</v>
      </c>
      <c r="J132" s="24">
        <f ca="1">OFFSET(提供データ!$U$1,【データ入力】集計用!$C132,0)</f>
        <v>0</v>
      </c>
      <c r="K132" s="93" t="str">
        <f ca="1">IF(OFFSET(提供データ!$BA$1,【データ入力】集計用!$C132,0)="服薬なし","未受診者","投薬あり")</f>
        <v>投薬あり</v>
      </c>
      <c r="L132" s="94">
        <f ca="1">OFFSET(提供データ!$AC$1,【データ入力】集計用!$C132,0)</f>
        <v>0</v>
      </c>
      <c r="M132" s="93" t="str">
        <f ca="1">IF(OFFSET(提供データ!$BB$1,【データ入力】集計用!$C132,0)="服薬なし","未受診者","")</f>
        <v/>
      </c>
      <c r="N132" s="17"/>
      <c r="O132" s="78"/>
      <c r="P132" s="83" t="str">
        <f t="shared" ca="1" si="2"/>
        <v/>
      </c>
      <c r="Q132" s="84" t="str">
        <f t="shared" ca="1" si="3"/>
        <v/>
      </c>
      <c r="R132" s="84" t="str">
        <f ca="1">IF(AND(OFFSET(提供データ!$AC$1,【データ入力】集計用!$C132,0)&gt;=6.5,OFFSET(提供データ!$BB$1,【データ入力】集計用!$C132,0)="服薬なし",OFFSET(提供データ!$AG$1,【データ入力】集計用!$C132,0)&lt;&gt;"－"),"腎症","")</f>
        <v/>
      </c>
      <c r="S132" s="63"/>
      <c r="T132" s="51"/>
      <c r="U132" s="51"/>
      <c r="V132" s="64"/>
      <c r="W132" s="66"/>
      <c r="X132" s="51"/>
      <c r="Y132" s="65"/>
      <c r="Z132" s="64"/>
      <c r="AA132" s="65"/>
      <c r="AB132" s="51"/>
      <c r="AC132" s="65"/>
      <c r="AD132" s="69"/>
      <c r="AE132" s="51"/>
      <c r="AF132" s="51"/>
      <c r="AG132" s="51"/>
      <c r="AH132" s="51"/>
      <c r="AI132" s="51"/>
      <c r="AJ132" s="51"/>
      <c r="AK132" s="51"/>
      <c r="AL132" s="51"/>
      <c r="AM132" s="51"/>
      <c r="AN132" s="51"/>
      <c r="AO132" s="51"/>
      <c r="AP132" s="109"/>
      <c r="AQ132" s="109"/>
      <c r="AR132" s="10"/>
    </row>
    <row r="133" spans="1:44" ht="24.75" customHeight="1">
      <c r="A133" s="17" t="str">
        <f ca="1">OFFSET(提供データ!$A$1,【データ入力】集計用!$C133,0)&amp;""</f>
        <v/>
      </c>
      <c r="B133" s="17" t="str">
        <f ca="1">OFFSET(提供データ!$B$1,【データ入力】集計用!$C133,0)&amp;""</f>
        <v/>
      </c>
      <c r="C133" s="2">
        <v>123</v>
      </c>
      <c r="D133" s="17" t="str">
        <f ca="1">OFFSET(提供データ!$D$1,【データ入力】集計用!$C133,0)&amp;""</f>
        <v/>
      </c>
      <c r="E133" s="17" t="str">
        <f ca="1">OFFSET(提供データ!$F$1,【データ入力】集計用!$C133,0)&amp;""</f>
        <v/>
      </c>
      <c r="F133" s="17" t="str">
        <f ca="1">OFFSET(提供データ!$E$1,【データ入力】集計用!$C133,0)&amp;""</f>
        <v/>
      </c>
      <c r="G133" s="17" t="str">
        <f ca="1">OFFSET(提供データ!$S$1,【データ入力】集計用!$C133,0)&amp;""</f>
        <v/>
      </c>
      <c r="H133" s="17" t="str">
        <f ca="1">OFFSET(提供データ!$R$1,【データ入力】集計用!$C133,0)&amp;""</f>
        <v/>
      </c>
      <c r="I133" s="24">
        <f ca="1">OFFSET(提供データ!$T$1,【データ入力】集計用!$C133,0)</f>
        <v>0</v>
      </c>
      <c r="J133" s="24">
        <f ca="1">OFFSET(提供データ!$U$1,【データ入力】集計用!$C133,0)</f>
        <v>0</v>
      </c>
      <c r="K133" s="93" t="str">
        <f ca="1">IF(OFFSET(提供データ!$BA$1,【データ入力】集計用!$C133,0)="服薬なし","未受診者","投薬あり")</f>
        <v>投薬あり</v>
      </c>
      <c r="L133" s="94">
        <f ca="1">OFFSET(提供データ!$AC$1,【データ入力】集計用!$C133,0)</f>
        <v>0</v>
      </c>
      <c r="M133" s="93" t="str">
        <f ca="1">IF(OFFSET(提供データ!$BB$1,【データ入力】集計用!$C133,0)="服薬なし","未受診者","")</f>
        <v/>
      </c>
      <c r="N133" s="17"/>
      <c r="O133" s="78"/>
      <c r="P133" s="83" t="str">
        <f t="shared" ca="1" si="2"/>
        <v/>
      </c>
      <c r="Q133" s="84" t="str">
        <f t="shared" ca="1" si="3"/>
        <v/>
      </c>
      <c r="R133" s="84" t="str">
        <f ca="1">IF(AND(OFFSET(提供データ!$AC$1,【データ入力】集計用!$C133,0)&gt;=6.5,OFFSET(提供データ!$BB$1,【データ入力】集計用!$C133,0)="服薬なし",OFFSET(提供データ!$AG$1,【データ入力】集計用!$C133,0)&lt;&gt;"－"),"腎症","")</f>
        <v/>
      </c>
      <c r="S133" s="63"/>
      <c r="T133" s="51"/>
      <c r="U133" s="51"/>
      <c r="V133" s="64"/>
      <c r="W133" s="66"/>
      <c r="X133" s="51"/>
      <c r="Y133" s="65"/>
      <c r="Z133" s="64"/>
      <c r="AA133" s="66"/>
      <c r="AB133" s="51"/>
      <c r="AC133" s="65"/>
      <c r="AD133" s="69"/>
      <c r="AE133" s="51"/>
      <c r="AF133" s="51"/>
      <c r="AG133" s="51"/>
      <c r="AH133" s="51"/>
      <c r="AI133" s="51"/>
      <c r="AJ133" s="51"/>
      <c r="AK133" s="51"/>
      <c r="AL133" s="51"/>
      <c r="AM133" s="51"/>
      <c r="AN133" s="51"/>
      <c r="AO133" s="51"/>
      <c r="AP133" s="109"/>
      <c r="AQ133" s="109"/>
      <c r="AR133" s="10"/>
    </row>
    <row r="134" spans="1:44" ht="24.75" customHeight="1">
      <c r="A134" s="17" t="str">
        <f ca="1">OFFSET(提供データ!$A$1,【データ入力】集計用!$C134,0)&amp;""</f>
        <v/>
      </c>
      <c r="B134" s="17" t="str">
        <f ca="1">OFFSET(提供データ!$B$1,【データ入力】集計用!$C134,0)&amp;""</f>
        <v/>
      </c>
      <c r="C134" s="2">
        <v>124</v>
      </c>
      <c r="D134" s="17" t="str">
        <f ca="1">OFFSET(提供データ!$D$1,【データ入力】集計用!$C134,0)&amp;""</f>
        <v/>
      </c>
      <c r="E134" s="17" t="str">
        <f ca="1">OFFSET(提供データ!$F$1,【データ入力】集計用!$C134,0)&amp;""</f>
        <v/>
      </c>
      <c r="F134" s="17" t="str">
        <f ca="1">OFFSET(提供データ!$E$1,【データ入力】集計用!$C134,0)&amp;""</f>
        <v/>
      </c>
      <c r="G134" s="17" t="str">
        <f ca="1">OFFSET(提供データ!$S$1,【データ入力】集計用!$C134,0)&amp;""</f>
        <v/>
      </c>
      <c r="H134" s="17" t="str">
        <f ca="1">OFFSET(提供データ!$R$1,【データ入力】集計用!$C134,0)&amp;""</f>
        <v/>
      </c>
      <c r="I134" s="24">
        <f ca="1">OFFSET(提供データ!$T$1,【データ入力】集計用!$C134,0)</f>
        <v>0</v>
      </c>
      <c r="J134" s="24">
        <f ca="1">OFFSET(提供データ!$U$1,【データ入力】集計用!$C134,0)</f>
        <v>0</v>
      </c>
      <c r="K134" s="93" t="str">
        <f ca="1">IF(OFFSET(提供データ!$BA$1,【データ入力】集計用!$C134,0)="服薬なし","未受診者","投薬あり")</f>
        <v>投薬あり</v>
      </c>
      <c r="L134" s="94">
        <f ca="1">OFFSET(提供データ!$AC$1,【データ入力】集計用!$C134,0)</f>
        <v>0</v>
      </c>
      <c r="M134" s="93" t="str">
        <f ca="1">IF(OFFSET(提供データ!$BB$1,【データ入力】集計用!$C134,0)="服薬なし","未受診者","")</f>
        <v/>
      </c>
      <c r="N134" s="17"/>
      <c r="O134" s="78"/>
      <c r="P134" s="83" t="str">
        <f t="shared" ca="1" si="2"/>
        <v/>
      </c>
      <c r="Q134" s="84" t="str">
        <f t="shared" ca="1" si="3"/>
        <v/>
      </c>
      <c r="R134" s="84" t="str">
        <f ca="1">IF(AND(OFFSET(提供データ!$AC$1,【データ入力】集計用!$C134,0)&gt;=6.5,OFFSET(提供データ!$BB$1,【データ入力】集計用!$C134,0)="服薬なし",OFFSET(提供データ!$AG$1,【データ入力】集計用!$C134,0)&lt;&gt;"－"),"腎症","")</f>
        <v/>
      </c>
      <c r="S134" s="63"/>
      <c r="T134" s="51"/>
      <c r="U134" s="51"/>
      <c r="V134" s="64"/>
      <c r="W134" s="65"/>
      <c r="X134" s="51"/>
      <c r="Y134" s="65"/>
      <c r="Z134" s="64"/>
      <c r="AA134" s="65"/>
      <c r="AB134" s="51"/>
      <c r="AC134" s="65"/>
      <c r="AD134" s="69"/>
      <c r="AE134" s="51"/>
      <c r="AF134" s="51"/>
      <c r="AG134" s="51"/>
      <c r="AH134" s="51"/>
      <c r="AI134" s="51"/>
      <c r="AJ134" s="51"/>
      <c r="AK134" s="51"/>
      <c r="AL134" s="51"/>
      <c r="AM134" s="51"/>
      <c r="AN134" s="51"/>
      <c r="AO134" s="51"/>
      <c r="AP134" s="109"/>
      <c r="AQ134" s="109"/>
      <c r="AR134" s="10"/>
    </row>
    <row r="135" spans="1:44" ht="24.75" customHeight="1">
      <c r="A135" s="17" t="str">
        <f ca="1">OFFSET(提供データ!$A$1,【データ入力】集計用!$C135,0)&amp;""</f>
        <v/>
      </c>
      <c r="B135" s="17" t="str">
        <f ca="1">OFFSET(提供データ!$B$1,【データ入力】集計用!$C135,0)&amp;""</f>
        <v/>
      </c>
      <c r="C135" s="2">
        <v>125</v>
      </c>
      <c r="D135" s="17" t="str">
        <f ca="1">OFFSET(提供データ!$D$1,【データ入力】集計用!$C135,0)&amp;""</f>
        <v/>
      </c>
      <c r="E135" s="17" t="str">
        <f ca="1">OFFSET(提供データ!$F$1,【データ入力】集計用!$C135,0)&amp;""</f>
        <v/>
      </c>
      <c r="F135" s="17" t="str">
        <f ca="1">OFFSET(提供データ!$E$1,【データ入力】集計用!$C135,0)&amp;""</f>
        <v/>
      </c>
      <c r="G135" s="17" t="str">
        <f ca="1">OFFSET(提供データ!$S$1,【データ入力】集計用!$C135,0)&amp;""</f>
        <v/>
      </c>
      <c r="H135" s="17" t="str">
        <f ca="1">OFFSET(提供データ!$R$1,【データ入力】集計用!$C135,0)&amp;""</f>
        <v/>
      </c>
      <c r="I135" s="24">
        <f ca="1">OFFSET(提供データ!$T$1,【データ入力】集計用!$C135,0)</f>
        <v>0</v>
      </c>
      <c r="J135" s="24">
        <f ca="1">OFFSET(提供データ!$U$1,【データ入力】集計用!$C135,0)</f>
        <v>0</v>
      </c>
      <c r="K135" s="93" t="str">
        <f ca="1">IF(OFFSET(提供データ!$BA$1,【データ入力】集計用!$C135,0)="服薬なし","未受診者","投薬あり")</f>
        <v>投薬あり</v>
      </c>
      <c r="L135" s="94">
        <f ca="1">OFFSET(提供データ!$AC$1,【データ入力】集計用!$C135,0)</f>
        <v>0</v>
      </c>
      <c r="M135" s="93" t="str">
        <f ca="1">IF(OFFSET(提供データ!$BB$1,【データ入力】集計用!$C135,0)="服薬なし","未受診者","")</f>
        <v/>
      </c>
      <c r="N135" s="17"/>
      <c r="O135" s="78"/>
      <c r="P135" s="83" t="str">
        <f t="shared" ca="1" si="2"/>
        <v/>
      </c>
      <c r="Q135" s="84" t="str">
        <f t="shared" ca="1" si="3"/>
        <v/>
      </c>
      <c r="R135" s="84" t="str">
        <f ca="1">IF(AND(OFFSET(提供データ!$AC$1,【データ入力】集計用!$C135,0)&gt;=6.5,OFFSET(提供データ!$BB$1,【データ入力】集計用!$C135,0)="服薬なし",OFFSET(提供データ!$AG$1,【データ入力】集計用!$C135,0)&lt;&gt;"－"),"腎症","")</f>
        <v/>
      </c>
      <c r="S135" s="63"/>
      <c r="T135" s="51"/>
      <c r="U135" s="51"/>
      <c r="V135" s="64"/>
      <c r="W135" s="65"/>
      <c r="X135" s="51"/>
      <c r="Y135" s="65"/>
      <c r="Z135" s="64"/>
      <c r="AA135" s="65"/>
      <c r="AB135" s="51"/>
      <c r="AC135" s="65"/>
      <c r="AD135" s="69"/>
      <c r="AE135" s="51"/>
      <c r="AF135" s="51"/>
      <c r="AG135" s="51"/>
      <c r="AH135" s="51"/>
      <c r="AI135" s="51"/>
      <c r="AJ135" s="51"/>
      <c r="AK135" s="51"/>
      <c r="AL135" s="51"/>
      <c r="AM135" s="51"/>
      <c r="AN135" s="51"/>
      <c r="AO135" s="51"/>
      <c r="AP135" s="109"/>
      <c r="AQ135" s="109"/>
      <c r="AR135" s="10"/>
    </row>
    <row r="136" spans="1:44" ht="24.75" customHeight="1">
      <c r="A136" s="17" t="str">
        <f ca="1">OFFSET(提供データ!$A$1,【データ入力】集計用!$C136,0)&amp;""</f>
        <v/>
      </c>
      <c r="B136" s="17" t="str">
        <f ca="1">OFFSET(提供データ!$B$1,【データ入力】集計用!$C136,0)&amp;""</f>
        <v/>
      </c>
      <c r="C136" s="2">
        <v>126</v>
      </c>
      <c r="D136" s="17" t="str">
        <f ca="1">OFFSET(提供データ!$D$1,【データ入力】集計用!$C136,0)&amp;""</f>
        <v/>
      </c>
      <c r="E136" s="17" t="str">
        <f ca="1">OFFSET(提供データ!$F$1,【データ入力】集計用!$C136,0)&amp;""</f>
        <v/>
      </c>
      <c r="F136" s="17" t="str">
        <f ca="1">OFFSET(提供データ!$E$1,【データ入力】集計用!$C136,0)&amp;""</f>
        <v/>
      </c>
      <c r="G136" s="17" t="str">
        <f ca="1">OFFSET(提供データ!$S$1,【データ入力】集計用!$C136,0)&amp;""</f>
        <v/>
      </c>
      <c r="H136" s="17" t="str">
        <f ca="1">OFFSET(提供データ!$R$1,【データ入力】集計用!$C136,0)&amp;""</f>
        <v/>
      </c>
      <c r="I136" s="24">
        <f ca="1">OFFSET(提供データ!$T$1,【データ入力】集計用!$C136,0)</f>
        <v>0</v>
      </c>
      <c r="J136" s="24">
        <f ca="1">OFFSET(提供データ!$U$1,【データ入力】集計用!$C136,0)</f>
        <v>0</v>
      </c>
      <c r="K136" s="93" t="str">
        <f ca="1">IF(OFFSET(提供データ!$BA$1,【データ入力】集計用!$C136,0)="服薬なし","未受診者","投薬あり")</f>
        <v>投薬あり</v>
      </c>
      <c r="L136" s="94">
        <f ca="1">OFFSET(提供データ!$AC$1,【データ入力】集計用!$C136,0)</f>
        <v>0</v>
      </c>
      <c r="M136" s="93" t="str">
        <f ca="1">IF(OFFSET(提供データ!$BB$1,【データ入力】集計用!$C136,0)="服薬なし","未受診者","")</f>
        <v/>
      </c>
      <c r="N136" s="17"/>
      <c r="O136" s="78"/>
      <c r="P136" s="83" t="str">
        <f t="shared" ca="1" si="2"/>
        <v/>
      </c>
      <c r="Q136" s="84" t="str">
        <f t="shared" ca="1" si="3"/>
        <v/>
      </c>
      <c r="R136" s="84" t="str">
        <f ca="1">IF(AND(OFFSET(提供データ!$AC$1,【データ入力】集計用!$C136,0)&gt;=6.5,OFFSET(提供データ!$BB$1,【データ入力】集計用!$C136,0)="服薬なし",OFFSET(提供データ!$AG$1,【データ入力】集計用!$C136,0)&lt;&gt;"－"),"腎症","")</f>
        <v/>
      </c>
      <c r="S136" s="63"/>
      <c r="T136" s="51"/>
      <c r="U136" s="51"/>
      <c r="V136" s="64"/>
      <c r="W136" s="66"/>
      <c r="X136" s="51"/>
      <c r="Y136" s="65"/>
      <c r="Z136" s="64"/>
      <c r="AA136" s="65"/>
      <c r="AB136" s="51"/>
      <c r="AC136" s="65"/>
      <c r="AD136" s="69"/>
      <c r="AE136" s="51"/>
      <c r="AF136" s="51"/>
      <c r="AG136" s="51"/>
      <c r="AH136" s="51"/>
      <c r="AI136" s="51"/>
      <c r="AJ136" s="51"/>
      <c r="AK136" s="51"/>
      <c r="AL136" s="51"/>
      <c r="AM136" s="51"/>
      <c r="AN136" s="51"/>
      <c r="AO136" s="51"/>
      <c r="AP136" s="109"/>
      <c r="AQ136" s="109"/>
      <c r="AR136" s="10"/>
    </row>
    <row r="137" spans="1:44" ht="24.75" customHeight="1">
      <c r="A137" s="17" t="str">
        <f ca="1">OFFSET(提供データ!$A$1,【データ入力】集計用!$C137,0)&amp;""</f>
        <v/>
      </c>
      <c r="B137" s="17" t="str">
        <f ca="1">OFFSET(提供データ!$B$1,【データ入力】集計用!$C137,0)&amp;""</f>
        <v/>
      </c>
      <c r="C137" s="2">
        <v>127</v>
      </c>
      <c r="D137" s="17" t="str">
        <f ca="1">OFFSET(提供データ!$D$1,【データ入力】集計用!$C137,0)&amp;""</f>
        <v/>
      </c>
      <c r="E137" s="17" t="str">
        <f ca="1">OFFSET(提供データ!$F$1,【データ入力】集計用!$C137,0)&amp;""</f>
        <v/>
      </c>
      <c r="F137" s="17" t="str">
        <f ca="1">OFFSET(提供データ!$E$1,【データ入力】集計用!$C137,0)&amp;""</f>
        <v/>
      </c>
      <c r="G137" s="17" t="str">
        <f ca="1">OFFSET(提供データ!$S$1,【データ入力】集計用!$C137,0)&amp;""</f>
        <v/>
      </c>
      <c r="H137" s="17" t="str">
        <f ca="1">OFFSET(提供データ!$R$1,【データ入力】集計用!$C137,0)&amp;""</f>
        <v/>
      </c>
      <c r="I137" s="24">
        <f ca="1">OFFSET(提供データ!$T$1,【データ入力】集計用!$C137,0)</f>
        <v>0</v>
      </c>
      <c r="J137" s="24">
        <f ca="1">OFFSET(提供データ!$U$1,【データ入力】集計用!$C137,0)</f>
        <v>0</v>
      </c>
      <c r="K137" s="93" t="str">
        <f ca="1">IF(OFFSET(提供データ!$BA$1,【データ入力】集計用!$C137,0)="服薬なし","未受診者","投薬あり")</f>
        <v>投薬あり</v>
      </c>
      <c r="L137" s="94">
        <f ca="1">OFFSET(提供データ!$AC$1,【データ入力】集計用!$C137,0)</f>
        <v>0</v>
      </c>
      <c r="M137" s="93" t="str">
        <f ca="1">IF(OFFSET(提供データ!$BB$1,【データ入力】集計用!$C137,0)="服薬なし","未受診者","")</f>
        <v/>
      </c>
      <c r="N137" s="17"/>
      <c r="O137" s="78"/>
      <c r="P137" s="83" t="str">
        <f t="shared" ca="1" si="2"/>
        <v/>
      </c>
      <c r="Q137" s="84" t="str">
        <f t="shared" ca="1" si="3"/>
        <v/>
      </c>
      <c r="R137" s="84" t="str">
        <f ca="1">IF(AND(OFFSET(提供データ!$AC$1,【データ入力】集計用!$C137,0)&gt;=6.5,OFFSET(提供データ!$BB$1,【データ入力】集計用!$C137,0)="服薬なし",OFFSET(提供データ!$AG$1,【データ入力】集計用!$C137,0)&lt;&gt;"－"),"腎症","")</f>
        <v/>
      </c>
      <c r="S137" s="63"/>
      <c r="T137" s="51"/>
      <c r="U137" s="51"/>
      <c r="V137" s="64"/>
      <c r="W137" s="66"/>
      <c r="X137" s="51"/>
      <c r="Y137" s="65"/>
      <c r="Z137" s="64"/>
      <c r="AA137" s="65"/>
      <c r="AB137" s="51"/>
      <c r="AC137" s="65"/>
      <c r="AD137" s="69"/>
      <c r="AE137" s="51"/>
      <c r="AF137" s="51"/>
      <c r="AG137" s="51"/>
      <c r="AH137" s="51"/>
      <c r="AI137" s="51"/>
      <c r="AJ137" s="51"/>
      <c r="AK137" s="51"/>
      <c r="AL137" s="51"/>
      <c r="AM137" s="51"/>
      <c r="AN137" s="51"/>
      <c r="AO137" s="51"/>
      <c r="AP137" s="109"/>
      <c r="AQ137" s="109"/>
      <c r="AR137" s="10"/>
    </row>
    <row r="138" spans="1:44" ht="24.75" customHeight="1">
      <c r="A138" s="17" t="str">
        <f ca="1">OFFSET(提供データ!$A$1,【データ入力】集計用!$C138,0)&amp;""</f>
        <v/>
      </c>
      <c r="B138" s="17" t="str">
        <f ca="1">OFFSET(提供データ!$B$1,【データ入力】集計用!$C138,0)&amp;""</f>
        <v/>
      </c>
      <c r="C138" s="2">
        <v>128</v>
      </c>
      <c r="D138" s="17" t="str">
        <f ca="1">OFFSET(提供データ!$D$1,【データ入力】集計用!$C138,0)&amp;""</f>
        <v/>
      </c>
      <c r="E138" s="17" t="str">
        <f ca="1">OFFSET(提供データ!$F$1,【データ入力】集計用!$C138,0)&amp;""</f>
        <v/>
      </c>
      <c r="F138" s="17" t="str">
        <f ca="1">OFFSET(提供データ!$E$1,【データ入力】集計用!$C138,0)&amp;""</f>
        <v/>
      </c>
      <c r="G138" s="17" t="str">
        <f ca="1">OFFSET(提供データ!$S$1,【データ入力】集計用!$C138,0)&amp;""</f>
        <v/>
      </c>
      <c r="H138" s="17" t="str">
        <f ca="1">OFFSET(提供データ!$R$1,【データ入力】集計用!$C138,0)&amp;""</f>
        <v/>
      </c>
      <c r="I138" s="24">
        <f ca="1">OFFSET(提供データ!$T$1,【データ入力】集計用!$C138,0)</f>
        <v>0</v>
      </c>
      <c r="J138" s="24">
        <f ca="1">OFFSET(提供データ!$U$1,【データ入力】集計用!$C138,0)</f>
        <v>0</v>
      </c>
      <c r="K138" s="93" t="str">
        <f ca="1">IF(OFFSET(提供データ!$BA$1,【データ入力】集計用!$C138,0)="服薬なし","未受診者","投薬あり")</f>
        <v>投薬あり</v>
      </c>
      <c r="L138" s="94">
        <f ca="1">OFFSET(提供データ!$AC$1,【データ入力】集計用!$C138,0)</f>
        <v>0</v>
      </c>
      <c r="M138" s="93" t="str">
        <f ca="1">IF(OFFSET(提供データ!$BB$1,【データ入力】集計用!$C138,0)="服薬なし","未受診者","")</f>
        <v/>
      </c>
      <c r="N138" s="17"/>
      <c r="O138" s="78"/>
      <c r="P138" s="83" t="str">
        <f t="shared" ca="1" si="2"/>
        <v/>
      </c>
      <c r="Q138" s="84" t="str">
        <f t="shared" ca="1" si="3"/>
        <v/>
      </c>
      <c r="R138" s="84" t="str">
        <f ca="1">IF(AND(OFFSET(提供データ!$AC$1,【データ入力】集計用!$C138,0)&gt;=6.5,OFFSET(提供データ!$BB$1,【データ入力】集計用!$C138,0)="服薬なし",OFFSET(提供データ!$AG$1,【データ入力】集計用!$C138,0)&lt;&gt;"－"),"腎症","")</f>
        <v/>
      </c>
      <c r="S138" s="63"/>
      <c r="T138" s="51"/>
      <c r="U138" s="51"/>
      <c r="V138" s="64"/>
      <c r="W138" s="65"/>
      <c r="X138" s="51"/>
      <c r="Y138" s="65"/>
      <c r="Z138" s="64"/>
      <c r="AA138" s="65"/>
      <c r="AB138" s="51"/>
      <c r="AC138" s="65"/>
      <c r="AD138" s="69"/>
      <c r="AE138" s="51"/>
      <c r="AF138" s="51"/>
      <c r="AG138" s="51"/>
      <c r="AH138" s="51"/>
      <c r="AI138" s="51"/>
      <c r="AJ138" s="51"/>
      <c r="AK138" s="51"/>
      <c r="AL138" s="51"/>
      <c r="AM138" s="51"/>
      <c r="AN138" s="51"/>
      <c r="AO138" s="51"/>
      <c r="AP138" s="109"/>
      <c r="AQ138" s="109"/>
      <c r="AR138" s="10"/>
    </row>
    <row r="139" spans="1:44" ht="24.75" customHeight="1">
      <c r="A139" s="17" t="str">
        <f ca="1">OFFSET(提供データ!$A$1,【データ入力】集計用!$C139,0)&amp;""</f>
        <v/>
      </c>
      <c r="B139" s="17" t="str">
        <f ca="1">OFFSET(提供データ!$B$1,【データ入力】集計用!$C139,0)&amp;""</f>
        <v/>
      </c>
      <c r="C139" s="2">
        <v>129</v>
      </c>
      <c r="D139" s="17" t="str">
        <f ca="1">OFFSET(提供データ!$D$1,【データ入力】集計用!$C139,0)&amp;""</f>
        <v/>
      </c>
      <c r="E139" s="17" t="str">
        <f ca="1">OFFSET(提供データ!$F$1,【データ入力】集計用!$C139,0)&amp;""</f>
        <v/>
      </c>
      <c r="F139" s="17" t="str">
        <f ca="1">OFFSET(提供データ!$E$1,【データ入力】集計用!$C139,0)&amp;""</f>
        <v/>
      </c>
      <c r="G139" s="17" t="str">
        <f ca="1">OFFSET(提供データ!$S$1,【データ入力】集計用!$C139,0)&amp;""</f>
        <v/>
      </c>
      <c r="H139" s="17" t="str">
        <f ca="1">OFFSET(提供データ!$R$1,【データ入力】集計用!$C139,0)&amp;""</f>
        <v/>
      </c>
      <c r="I139" s="24">
        <f ca="1">OFFSET(提供データ!$T$1,【データ入力】集計用!$C139,0)</f>
        <v>0</v>
      </c>
      <c r="J139" s="24">
        <f ca="1">OFFSET(提供データ!$U$1,【データ入力】集計用!$C139,0)</f>
        <v>0</v>
      </c>
      <c r="K139" s="93" t="str">
        <f ca="1">IF(OFFSET(提供データ!$BA$1,【データ入力】集計用!$C139,0)="服薬なし","未受診者","投薬あり")</f>
        <v>投薬あり</v>
      </c>
      <c r="L139" s="94">
        <f ca="1">OFFSET(提供データ!$AC$1,【データ入力】集計用!$C139,0)</f>
        <v>0</v>
      </c>
      <c r="M139" s="93" t="str">
        <f ca="1">IF(OFFSET(提供データ!$BB$1,【データ入力】集計用!$C139,0)="服薬なし","未受診者","")</f>
        <v/>
      </c>
      <c r="N139" s="17"/>
      <c r="O139" s="78"/>
      <c r="P139" s="83" t="str">
        <f t="shared" ca="1" si="2"/>
        <v/>
      </c>
      <c r="Q139" s="84" t="str">
        <f t="shared" ca="1" si="3"/>
        <v/>
      </c>
      <c r="R139" s="84" t="str">
        <f ca="1">IF(AND(OFFSET(提供データ!$AC$1,【データ入力】集計用!$C139,0)&gt;=6.5,OFFSET(提供データ!$BB$1,【データ入力】集計用!$C139,0)="服薬なし",OFFSET(提供データ!$AG$1,【データ入力】集計用!$C139,0)&lt;&gt;"－"),"腎症","")</f>
        <v/>
      </c>
      <c r="S139" s="63"/>
      <c r="T139" s="51"/>
      <c r="U139" s="51"/>
      <c r="V139" s="64"/>
      <c r="W139" s="65"/>
      <c r="X139" s="51"/>
      <c r="Y139" s="65"/>
      <c r="Z139" s="64"/>
      <c r="AA139" s="65"/>
      <c r="AB139" s="51"/>
      <c r="AC139" s="65"/>
      <c r="AD139" s="69"/>
      <c r="AE139" s="51"/>
      <c r="AF139" s="51"/>
      <c r="AG139" s="51"/>
      <c r="AH139" s="51"/>
      <c r="AI139" s="51"/>
      <c r="AJ139" s="51"/>
      <c r="AK139" s="51"/>
      <c r="AL139" s="51"/>
      <c r="AM139" s="51"/>
      <c r="AN139" s="51"/>
      <c r="AO139" s="51"/>
      <c r="AP139" s="109"/>
      <c r="AQ139" s="109"/>
      <c r="AR139" s="10"/>
    </row>
    <row r="140" spans="1:44" ht="24.75" customHeight="1">
      <c r="A140" s="17" t="str">
        <f ca="1">OFFSET(提供データ!$A$1,【データ入力】集計用!$C140,0)&amp;""</f>
        <v/>
      </c>
      <c r="B140" s="17" t="str">
        <f ca="1">OFFSET(提供データ!$B$1,【データ入力】集計用!$C140,0)&amp;""</f>
        <v/>
      </c>
      <c r="C140" s="2">
        <v>130</v>
      </c>
      <c r="D140" s="17" t="str">
        <f ca="1">OFFSET(提供データ!$D$1,【データ入力】集計用!$C140,0)&amp;""</f>
        <v/>
      </c>
      <c r="E140" s="17" t="str">
        <f ca="1">OFFSET(提供データ!$F$1,【データ入力】集計用!$C140,0)&amp;""</f>
        <v/>
      </c>
      <c r="F140" s="17" t="str">
        <f ca="1">OFFSET(提供データ!$E$1,【データ入力】集計用!$C140,0)&amp;""</f>
        <v/>
      </c>
      <c r="G140" s="17" t="str">
        <f ca="1">OFFSET(提供データ!$S$1,【データ入力】集計用!$C140,0)&amp;""</f>
        <v/>
      </c>
      <c r="H140" s="17" t="str">
        <f ca="1">OFFSET(提供データ!$R$1,【データ入力】集計用!$C140,0)&amp;""</f>
        <v/>
      </c>
      <c r="I140" s="24">
        <f ca="1">OFFSET(提供データ!$T$1,【データ入力】集計用!$C140,0)</f>
        <v>0</v>
      </c>
      <c r="J140" s="24">
        <f ca="1">OFFSET(提供データ!$U$1,【データ入力】集計用!$C140,0)</f>
        <v>0</v>
      </c>
      <c r="K140" s="93" t="str">
        <f ca="1">IF(OFFSET(提供データ!$BA$1,【データ入力】集計用!$C140,0)="服薬なし","未受診者","投薬あり")</f>
        <v>投薬あり</v>
      </c>
      <c r="L140" s="94">
        <f ca="1">OFFSET(提供データ!$AC$1,【データ入力】集計用!$C140,0)</f>
        <v>0</v>
      </c>
      <c r="M140" s="93" t="str">
        <f ca="1">IF(OFFSET(提供データ!$BB$1,【データ入力】集計用!$C140,0)="服薬なし","未受診者","")</f>
        <v/>
      </c>
      <c r="N140" s="17"/>
      <c r="O140" s="78"/>
      <c r="P140" s="83" t="str">
        <f t="shared" ref="P140:P203" ca="1" si="4">IF(OR(I140&gt;159,J140&gt;99),"高血圧","")</f>
        <v/>
      </c>
      <c r="Q140" s="84" t="str">
        <f t="shared" ref="Q140:Q203" ca="1" si="5">IF(AND(L140&gt;6.4,M140="未受診者"),"糖尿病","")</f>
        <v/>
      </c>
      <c r="R140" s="84" t="str">
        <f ca="1">IF(AND(OFFSET(提供データ!$AC$1,【データ入力】集計用!$C140,0)&gt;=6.5,OFFSET(提供データ!$BB$1,【データ入力】集計用!$C140,0)="服薬なし",OFFSET(提供データ!$AG$1,【データ入力】集計用!$C140,0)&lt;&gt;"－"),"腎症","")</f>
        <v/>
      </c>
      <c r="S140" s="63"/>
      <c r="T140" s="51"/>
      <c r="U140" s="51"/>
      <c r="V140" s="64"/>
      <c r="W140" s="66"/>
      <c r="X140" s="51"/>
      <c r="Y140" s="65"/>
      <c r="Z140" s="64"/>
      <c r="AA140" s="65"/>
      <c r="AB140" s="51"/>
      <c r="AC140" s="65"/>
      <c r="AD140" s="69"/>
      <c r="AE140" s="51"/>
      <c r="AF140" s="51"/>
      <c r="AG140" s="51"/>
      <c r="AH140" s="51"/>
      <c r="AI140" s="51"/>
      <c r="AJ140" s="51"/>
      <c r="AK140" s="51"/>
      <c r="AL140" s="51"/>
      <c r="AM140" s="51"/>
      <c r="AN140" s="51"/>
      <c r="AO140" s="51"/>
      <c r="AP140" s="109"/>
      <c r="AQ140" s="109"/>
      <c r="AR140" s="10"/>
    </row>
    <row r="141" spans="1:44" ht="24.75" customHeight="1">
      <c r="A141" s="17" t="str">
        <f ca="1">OFFSET(提供データ!$A$1,【データ入力】集計用!$C141,0)&amp;""</f>
        <v/>
      </c>
      <c r="B141" s="17" t="str">
        <f ca="1">OFFSET(提供データ!$B$1,【データ入力】集計用!$C141,0)&amp;""</f>
        <v/>
      </c>
      <c r="C141" s="2">
        <v>131</v>
      </c>
      <c r="D141" s="17" t="str">
        <f ca="1">OFFSET(提供データ!$D$1,【データ入力】集計用!$C141,0)&amp;""</f>
        <v/>
      </c>
      <c r="E141" s="17" t="str">
        <f ca="1">OFFSET(提供データ!$F$1,【データ入力】集計用!$C141,0)&amp;""</f>
        <v/>
      </c>
      <c r="F141" s="17" t="str">
        <f ca="1">OFFSET(提供データ!$E$1,【データ入力】集計用!$C141,0)&amp;""</f>
        <v/>
      </c>
      <c r="G141" s="17" t="str">
        <f ca="1">OFFSET(提供データ!$S$1,【データ入力】集計用!$C141,0)&amp;""</f>
        <v/>
      </c>
      <c r="H141" s="17" t="str">
        <f ca="1">OFFSET(提供データ!$R$1,【データ入力】集計用!$C141,0)&amp;""</f>
        <v/>
      </c>
      <c r="I141" s="24">
        <f ca="1">OFFSET(提供データ!$T$1,【データ入力】集計用!$C141,0)</f>
        <v>0</v>
      </c>
      <c r="J141" s="24">
        <f ca="1">OFFSET(提供データ!$U$1,【データ入力】集計用!$C141,0)</f>
        <v>0</v>
      </c>
      <c r="K141" s="93" t="str">
        <f ca="1">IF(OFFSET(提供データ!$BA$1,【データ入力】集計用!$C141,0)="服薬なし","未受診者","投薬あり")</f>
        <v>投薬あり</v>
      </c>
      <c r="L141" s="94">
        <f ca="1">OFFSET(提供データ!$AC$1,【データ入力】集計用!$C141,0)</f>
        <v>0</v>
      </c>
      <c r="M141" s="93" t="str">
        <f ca="1">IF(OFFSET(提供データ!$BB$1,【データ入力】集計用!$C141,0)="服薬なし","未受診者","")</f>
        <v/>
      </c>
      <c r="N141" s="17"/>
      <c r="O141" s="78"/>
      <c r="P141" s="83" t="str">
        <f t="shared" ca="1" si="4"/>
        <v/>
      </c>
      <c r="Q141" s="84" t="str">
        <f t="shared" ca="1" si="5"/>
        <v/>
      </c>
      <c r="R141" s="84" t="str">
        <f ca="1">IF(AND(OFFSET(提供データ!$AC$1,【データ入力】集計用!$C141,0)&gt;=6.5,OFFSET(提供データ!$BB$1,【データ入力】集計用!$C141,0)="服薬なし",OFFSET(提供データ!$AG$1,【データ入力】集計用!$C141,0)&lt;&gt;"－"),"腎症","")</f>
        <v/>
      </c>
      <c r="S141" s="63"/>
      <c r="T141" s="51"/>
      <c r="U141" s="51"/>
      <c r="V141" s="64"/>
      <c r="W141" s="65"/>
      <c r="X141" s="51"/>
      <c r="Y141" s="65"/>
      <c r="Z141" s="64"/>
      <c r="AA141" s="65"/>
      <c r="AB141" s="51"/>
      <c r="AC141" s="65"/>
      <c r="AD141" s="69"/>
      <c r="AE141" s="51"/>
      <c r="AF141" s="51"/>
      <c r="AG141" s="51"/>
      <c r="AH141" s="51"/>
      <c r="AI141" s="51"/>
      <c r="AJ141" s="51"/>
      <c r="AK141" s="51"/>
      <c r="AL141" s="51"/>
      <c r="AM141" s="51"/>
      <c r="AN141" s="51"/>
      <c r="AO141" s="51"/>
      <c r="AP141" s="109"/>
      <c r="AQ141" s="109"/>
      <c r="AR141" s="10"/>
    </row>
    <row r="142" spans="1:44" ht="24.75" customHeight="1">
      <c r="A142" s="17" t="str">
        <f ca="1">OFFSET(提供データ!$A$1,【データ入力】集計用!$C142,0)&amp;""</f>
        <v/>
      </c>
      <c r="B142" s="17" t="str">
        <f ca="1">OFFSET(提供データ!$B$1,【データ入力】集計用!$C142,0)&amp;""</f>
        <v/>
      </c>
      <c r="C142" s="2">
        <v>132</v>
      </c>
      <c r="D142" s="17" t="str">
        <f ca="1">OFFSET(提供データ!$D$1,【データ入力】集計用!$C142,0)&amp;""</f>
        <v/>
      </c>
      <c r="E142" s="17" t="str">
        <f ca="1">OFFSET(提供データ!$F$1,【データ入力】集計用!$C142,0)&amp;""</f>
        <v/>
      </c>
      <c r="F142" s="17" t="str">
        <f ca="1">OFFSET(提供データ!$E$1,【データ入力】集計用!$C142,0)&amp;""</f>
        <v/>
      </c>
      <c r="G142" s="17" t="str">
        <f ca="1">OFFSET(提供データ!$S$1,【データ入力】集計用!$C142,0)&amp;""</f>
        <v/>
      </c>
      <c r="H142" s="17" t="str">
        <f ca="1">OFFSET(提供データ!$R$1,【データ入力】集計用!$C142,0)&amp;""</f>
        <v/>
      </c>
      <c r="I142" s="24">
        <f ca="1">OFFSET(提供データ!$T$1,【データ入力】集計用!$C142,0)</f>
        <v>0</v>
      </c>
      <c r="J142" s="24">
        <f ca="1">OFFSET(提供データ!$U$1,【データ入力】集計用!$C142,0)</f>
        <v>0</v>
      </c>
      <c r="K142" s="93" t="str">
        <f ca="1">IF(OFFSET(提供データ!$BA$1,【データ入力】集計用!$C142,0)="服薬なし","未受診者","投薬あり")</f>
        <v>投薬あり</v>
      </c>
      <c r="L142" s="94">
        <f ca="1">OFFSET(提供データ!$AC$1,【データ入力】集計用!$C142,0)</f>
        <v>0</v>
      </c>
      <c r="M142" s="93" t="str">
        <f ca="1">IF(OFFSET(提供データ!$BB$1,【データ入力】集計用!$C142,0)="服薬なし","未受診者","")</f>
        <v/>
      </c>
      <c r="N142" s="17"/>
      <c r="O142" s="78"/>
      <c r="P142" s="83" t="str">
        <f t="shared" ca="1" si="4"/>
        <v/>
      </c>
      <c r="Q142" s="84" t="str">
        <f t="shared" ca="1" si="5"/>
        <v/>
      </c>
      <c r="R142" s="84" t="str">
        <f ca="1">IF(AND(OFFSET(提供データ!$AC$1,【データ入力】集計用!$C142,0)&gt;=6.5,OFFSET(提供データ!$BB$1,【データ入力】集計用!$C142,0)="服薬なし",OFFSET(提供データ!$AG$1,【データ入力】集計用!$C142,0)&lt;&gt;"－"),"腎症","")</f>
        <v/>
      </c>
      <c r="S142" s="63"/>
      <c r="T142" s="51"/>
      <c r="U142" s="51"/>
      <c r="V142" s="64"/>
      <c r="W142" s="66"/>
      <c r="X142" s="51"/>
      <c r="Y142" s="65"/>
      <c r="Z142" s="64"/>
      <c r="AA142" s="66"/>
      <c r="AB142" s="51"/>
      <c r="AC142" s="65"/>
      <c r="AD142" s="69"/>
      <c r="AE142" s="51"/>
      <c r="AF142" s="51"/>
      <c r="AG142" s="51"/>
      <c r="AH142" s="51"/>
      <c r="AI142" s="51"/>
      <c r="AJ142" s="51"/>
      <c r="AK142" s="51"/>
      <c r="AL142" s="51"/>
      <c r="AM142" s="51"/>
      <c r="AN142" s="51"/>
      <c r="AO142" s="51"/>
      <c r="AP142" s="109"/>
      <c r="AQ142" s="109"/>
      <c r="AR142" s="10"/>
    </row>
    <row r="143" spans="1:44" ht="24.75" customHeight="1">
      <c r="A143" s="17" t="str">
        <f ca="1">OFFSET(提供データ!$A$1,【データ入力】集計用!$C143,0)&amp;""</f>
        <v/>
      </c>
      <c r="B143" s="17" t="str">
        <f ca="1">OFFSET(提供データ!$B$1,【データ入力】集計用!$C143,0)&amp;""</f>
        <v/>
      </c>
      <c r="C143" s="2">
        <v>133</v>
      </c>
      <c r="D143" s="17" t="str">
        <f ca="1">OFFSET(提供データ!$D$1,【データ入力】集計用!$C143,0)&amp;""</f>
        <v/>
      </c>
      <c r="E143" s="17" t="str">
        <f ca="1">OFFSET(提供データ!$F$1,【データ入力】集計用!$C143,0)&amp;""</f>
        <v/>
      </c>
      <c r="F143" s="17" t="str">
        <f ca="1">OFFSET(提供データ!$E$1,【データ入力】集計用!$C143,0)&amp;""</f>
        <v/>
      </c>
      <c r="G143" s="17" t="str">
        <f ca="1">OFFSET(提供データ!$S$1,【データ入力】集計用!$C143,0)&amp;""</f>
        <v/>
      </c>
      <c r="H143" s="17" t="str">
        <f ca="1">OFFSET(提供データ!$R$1,【データ入力】集計用!$C143,0)&amp;""</f>
        <v/>
      </c>
      <c r="I143" s="24">
        <f ca="1">OFFSET(提供データ!$T$1,【データ入力】集計用!$C143,0)</f>
        <v>0</v>
      </c>
      <c r="J143" s="24">
        <f ca="1">OFFSET(提供データ!$U$1,【データ入力】集計用!$C143,0)</f>
        <v>0</v>
      </c>
      <c r="K143" s="93" t="str">
        <f ca="1">IF(OFFSET(提供データ!$BA$1,【データ入力】集計用!$C143,0)="服薬なし","未受診者","投薬あり")</f>
        <v>投薬あり</v>
      </c>
      <c r="L143" s="94">
        <f ca="1">OFFSET(提供データ!$AC$1,【データ入力】集計用!$C143,0)</f>
        <v>0</v>
      </c>
      <c r="M143" s="93" t="str">
        <f ca="1">IF(OFFSET(提供データ!$BB$1,【データ入力】集計用!$C143,0)="服薬なし","未受診者","")</f>
        <v/>
      </c>
      <c r="N143" s="17"/>
      <c r="O143" s="78"/>
      <c r="P143" s="83" t="str">
        <f t="shared" ca="1" si="4"/>
        <v/>
      </c>
      <c r="Q143" s="84" t="str">
        <f t="shared" ca="1" si="5"/>
        <v/>
      </c>
      <c r="R143" s="84" t="str">
        <f ca="1">IF(AND(OFFSET(提供データ!$AC$1,【データ入力】集計用!$C143,0)&gt;=6.5,OFFSET(提供データ!$BB$1,【データ入力】集計用!$C143,0)="服薬なし",OFFSET(提供データ!$AG$1,【データ入力】集計用!$C143,0)&lt;&gt;"－"),"腎症","")</f>
        <v/>
      </c>
      <c r="S143" s="63"/>
      <c r="T143" s="51"/>
      <c r="U143" s="51"/>
      <c r="V143" s="64"/>
      <c r="W143" s="66"/>
      <c r="X143" s="51"/>
      <c r="Y143" s="65"/>
      <c r="Z143" s="64"/>
      <c r="AA143" s="65"/>
      <c r="AB143" s="51"/>
      <c r="AC143" s="65"/>
      <c r="AD143" s="69"/>
      <c r="AE143" s="51"/>
      <c r="AF143" s="51"/>
      <c r="AG143" s="51"/>
      <c r="AH143" s="51"/>
      <c r="AI143" s="51"/>
      <c r="AJ143" s="51"/>
      <c r="AK143" s="51"/>
      <c r="AL143" s="51"/>
      <c r="AM143" s="51"/>
      <c r="AN143" s="51"/>
      <c r="AO143" s="51"/>
      <c r="AP143" s="109"/>
      <c r="AQ143" s="109"/>
      <c r="AR143" s="10"/>
    </row>
    <row r="144" spans="1:44" ht="24.75" customHeight="1">
      <c r="A144" s="17" t="str">
        <f ca="1">OFFSET(提供データ!$A$1,【データ入力】集計用!$C144,0)&amp;""</f>
        <v/>
      </c>
      <c r="B144" s="17" t="str">
        <f ca="1">OFFSET(提供データ!$B$1,【データ入力】集計用!$C144,0)&amp;""</f>
        <v/>
      </c>
      <c r="C144" s="2">
        <v>134</v>
      </c>
      <c r="D144" s="17" t="str">
        <f ca="1">OFFSET(提供データ!$D$1,【データ入力】集計用!$C144,0)&amp;""</f>
        <v/>
      </c>
      <c r="E144" s="17" t="str">
        <f ca="1">OFFSET(提供データ!$F$1,【データ入力】集計用!$C144,0)&amp;""</f>
        <v/>
      </c>
      <c r="F144" s="17" t="str">
        <f ca="1">OFFSET(提供データ!$E$1,【データ入力】集計用!$C144,0)&amp;""</f>
        <v/>
      </c>
      <c r="G144" s="17" t="str">
        <f ca="1">OFFSET(提供データ!$S$1,【データ入力】集計用!$C144,0)&amp;""</f>
        <v/>
      </c>
      <c r="H144" s="17" t="str">
        <f ca="1">OFFSET(提供データ!$R$1,【データ入力】集計用!$C144,0)&amp;""</f>
        <v/>
      </c>
      <c r="I144" s="24">
        <f ca="1">OFFSET(提供データ!$T$1,【データ入力】集計用!$C144,0)</f>
        <v>0</v>
      </c>
      <c r="J144" s="24">
        <f ca="1">OFFSET(提供データ!$U$1,【データ入力】集計用!$C144,0)</f>
        <v>0</v>
      </c>
      <c r="K144" s="93" t="str">
        <f ca="1">IF(OFFSET(提供データ!$BA$1,【データ入力】集計用!$C144,0)="服薬なし","未受診者","投薬あり")</f>
        <v>投薬あり</v>
      </c>
      <c r="L144" s="94">
        <f ca="1">OFFSET(提供データ!$AC$1,【データ入力】集計用!$C144,0)</f>
        <v>0</v>
      </c>
      <c r="M144" s="93" t="str">
        <f ca="1">IF(OFFSET(提供データ!$BB$1,【データ入力】集計用!$C144,0)="服薬なし","未受診者","")</f>
        <v/>
      </c>
      <c r="N144" s="17"/>
      <c r="O144" s="78"/>
      <c r="P144" s="83" t="str">
        <f t="shared" ca="1" si="4"/>
        <v/>
      </c>
      <c r="Q144" s="84" t="str">
        <f t="shared" ca="1" si="5"/>
        <v/>
      </c>
      <c r="R144" s="84" t="str">
        <f ca="1">IF(AND(OFFSET(提供データ!$AC$1,【データ入力】集計用!$C144,0)&gt;=6.5,OFFSET(提供データ!$BB$1,【データ入力】集計用!$C144,0)="服薬なし",OFFSET(提供データ!$AG$1,【データ入力】集計用!$C144,0)&lt;&gt;"－"),"腎症","")</f>
        <v/>
      </c>
      <c r="S144" s="63"/>
      <c r="T144" s="51"/>
      <c r="U144" s="51"/>
      <c r="V144" s="64"/>
      <c r="W144" s="65"/>
      <c r="X144" s="51"/>
      <c r="Y144" s="65"/>
      <c r="Z144" s="64"/>
      <c r="AA144" s="65"/>
      <c r="AB144" s="51"/>
      <c r="AC144" s="65"/>
      <c r="AD144" s="69"/>
      <c r="AE144" s="51"/>
      <c r="AF144" s="51"/>
      <c r="AG144" s="51"/>
      <c r="AH144" s="51"/>
      <c r="AI144" s="51"/>
      <c r="AJ144" s="51"/>
      <c r="AK144" s="51"/>
      <c r="AL144" s="51"/>
      <c r="AM144" s="51"/>
      <c r="AN144" s="51"/>
      <c r="AO144" s="51"/>
      <c r="AP144" s="109"/>
      <c r="AQ144" s="109"/>
      <c r="AR144" s="10"/>
    </row>
    <row r="145" spans="1:44" ht="24.75" customHeight="1">
      <c r="A145" s="17" t="str">
        <f ca="1">OFFSET(提供データ!$A$1,【データ入力】集計用!$C145,0)&amp;""</f>
        <v/>
      </c>
      <c r="B145" s="17" t="str">
        <f ca="1">OFFSET(提供データ!$B$1,【データ入力】集計用!$C145,0)&amp;""</f>
        <v/>
      </c>
      <c r="C145" s="2">
        <v>135</v>
      </c>
      <c r="D145" s="17" t="str">
        <f ca="1">OFFSET(提供データ!$D$1,【データ入力】集計用!$C145,0)&amp;""</f>
        <v/>
      </c>
      <c r="E145" s="17" t="str">
        <f ca="1">OFFSET(提供データ!$F$1,【データ入力】集計用!$C145,0)&amp;""</f>
        <v/>
      </c>
      <c r="F145" s="17" t="str">
        <f ca="1">OFFSET(提供データ!$E$1,【データ入力】集計用!$C145,0)&amp;""</f>
        <v/>
      </c>
      <c r="G145" s="17" t="str">
        <f ca="1">OFFSET(提供データ!$S$1,【データ入力】集計用!$C145,0)&amp;""</f>
        <v/>
      </c>
      <c r="H145" s="17" t="str">
        <f ca="1">OFFSET(提供データ!$R$1,【データ入力】集計用!$C145,0)&amp;""</f>
        <v/>
      </c>
      <c r="I145" s="24">
        <f ca="1">OFFSET(提供データ!$T$1,【データ入力】集計用!$C145,0)</f>
        <v>0</v>
      </c>
      <c r="J145" s="24">
        <f ca="1">OFFSET(提供データ!$U$1,【データ入力】集計用!$C145,0)</f>
        <v>0</v>
      </c>
      <c r="K145" s="93" t="str">
        <f ca="1">IF(OFFSET(提供データ!$BA$1,【データ入力】集計用!$C145,0)="服薬なし","未受診者","投薬あり")</f>
        <v>投薬あり</v>
      </c>
      <c r="L145" s="94">
        <f ca="1">OFFSET(提供データ!$AC$1,【データ入力】集計用!$C145,0)</f>
        <v>0</v>
      </c>
      <c r="M145" s="93" t="str">
        <f ca="1">IF(OFFSET(提供データ!$BB$1,【データ入力】集計用!$C145,0)="服薬なし","未受診者","")</f>
        <v/>
      </c>
      <c r="N145" s="17"/>
      <c r="O145" s="78"/>
      <c r="P145" s="83" t="str">
        <f t="shared" ca="1" si="4"/>
        <v/>
      </c>
      <c r="Q145" s="84" t="str">
        <f t="shared" ca="1" si="5"/>
        <v/>
      </c>
      <c r="R145" s="84" t="str">
        <f ca="1">IF(AND(OFFSET(提供データ!$AC$1,【データ入力】集計用!$C145,0)&gt;=6.5,OFFSET(提供データ!$BB$1,【データ入力】集計用!$C145,0)="服薬なし",OFFSET(提供データ!$AG$1,【データ入力】集計用!$C145,0)&lt;&gt;"－"),"腎症","")</f>
        <v/>
      </c>
      <c r="S145" s="63"/>
      <c r="T145" s="51"/>
      <c r="U145" s="51"/>
      <c r="V145" s="64"/>
      <c r="W145" s="65"/>
      <c r="X145" s="51"/>
      <c r="Y145" s="65"/>
      <c r="Z145" s="64"/>
      <c r="AA145" s="65"/>
      <c r="AB145" s="51"/>
      <c r="AC145" s="65"/>
      <c r="AD145" s="69"/>
      <c r="AE145" s="51"/>
      <c r="AF145" s="51"/>
      <c r="AG145" s="51"/>
      <c r="AH145" s="51"/>
      <c r="AI145" s="51"/>
      <c r="AJ145" s="51"/>
      <c r="AK145" s="51"/>
      <c r="AL145" s="51"/>
      <c r="AM145" s="51"/>
      <c r="AN145" s="51"/>
      <c r="AO145" s="51"/>
      <c r="AP145" s="109"/>
      <c r="AQ145" s="109"/>
      <c r="AR145" s="10"/>
    </row>
    <row r="146" spans="1:44" ht="24.75" customHeight="1">
      <c r="A146" s="17" t="str">
        <f ca="1">OFFSET(提供データ!$A$1,【データ入力】集計用!$C146,0)&amp;""</f>
        <v/>
      </c>
      <c r="B146" s="17" t="str">
        <f ca="1">OFFSET(提供データ!$B$1,【データ入力】集計用!$C146,0)&amp;""</f>
        <v/>
      </c>
      <c r="C146" s="2">
        <v>136</v>
      </c>
      <c r="D146" s="17" t="str">
        <f ca="1">OFFSET(提供データ!$D$1,【データ入力】集計用!$C146,0)&amp;""</f>
        <v/>
      </c>
      <c r="E146" s="17" t="str">
        <f ca="1">OFFSET(提供データ!$F$1,【データ入力】集計用!$C146,0)&amp;""</f>
        <v/>
      </c>
      <c r="F146" s="17" t="str">
        <f ca="1">OFFSET(提供データ!$E$1,【データ入力】集計用!$C146,0)&amp;""</f>
        <v/>
      </c>
      <c r="G146" s="17" t="str">
        <f ca="1">OFFSET(提供データ!$S$1,【データ入力】集計用!$C146,0)&amp;""</f>
        <v/>
      </c>
      <c r="H146" s="17" t="str">
        <f ca="1">OFFSET(提供データ!$R$1,【データ入力】集計用!$C146,0)&amp;""</f>
        <v/>
      </c>
      <c r="I146" s="24">
        <f ca="1">OFFSET(提供データ!$T$1,【データ入力】集計用!$C146,0)</f>
        <v>0</v>
      </c>
      <c r="J146" s="24">
        <f ca="1">OFFSET(提供データ!$U$1,【データ入力】集計用!$C146,0)</f>
        <v>0</v>
      </c>
      <c r="K146" s="93" t="str">
        <f ca="1">IF(OFFSET(提供データ!$BA$1,【データ入力】集計用!$C146,0)="服薬なし","未受診者","投薬あり")</f>
        <v>投薬あり</v>
      </c>
      <c r="L146" s="94">
        <f ca="1">OFFSET(提供データ!$AC$1,【データ入力】集計用!$C146,0)</f>
        <v>0</v>
      </c>
      <c r="M146" s="93" t="str">
        <f ca="1">IF(OFFSET(提供データ!$BB$1,【データ入力】集計用!$C146,0)="服薬なし","未受診者","")</f>
        <v/>
      </c>
      <c r="N146" s="17"/>
      <c r="O146" s="78"/>
      <c r="P146" s="83" t="str">
        <f t="shared" ca="1" si="4"/>
        <v/>
      </c>
      <c r="Q146" s="84" t="str">
        <f t="shared" ca="1" si="5"/>
        <v/>
      </c>
      <c r="R146" s="84" t="str">
        <f ca="1">IF(AND(OFFSET(提供データ!$AC$1,【データ入力】集計用!$C146,0)&gt;=6.5,OFFSET(提供データ!$BB$1,【データ入力】集計用!$C146,0)="服薬なし",OFFSET(提供データ!$AG$1,【データ入力】集計用!$C146,0)&lt;&gt;"－"),"腎症","")</f>
        <v/>
      </c>
      <c r="S146" s="63"/>
      <c r="T146" s="51"/>
      <c r="U146" s="51"/>
      <c r="V146" s="64"/>
      <c r="W146" s="66"/>
      <c r="X146" s="65"/>
      <c r="Y146" s="65"/>
      <c r="Z146" s="64"/>
      <c r="AA146" s="65"/>
      <c r="AB146" s="65"/>
      <c r="AC146" s="65"/>
      <c r="AD146" s="69"/>
      <c r="AE146" s="51"/>
      <c r="AF146" s="51"/>
      <c r="AG146" s="51"/>
      <c r="AH146" s="51"/>
      <c r="AI146" s="51"/>
      <c r="AJ146" s="51"/>
      <c r="AK146" s="51"/>
      <c r="AL146" s="51"/>
      <c r="AM146" s="51"/>
      <c r="AN146" s="51"/>
      <c r="AO146" s="51"/>
      <c r="AP146" s="109"/>
      <c r="AQ146" s="109"/>
      <c r="AR146" s="10"/>
    </row>
    <row r="147" spans="1:44" ht="24.75" customHeight="1">
      <c r="A147" s="17" t="str">
        <f ca="1">OFFSET(提供データ!$A$1,【データ入力】集計用!$C147,0)&amp;""</f>
        <v/>
      </c>
      <c r="B147" s="17" t="str">
        <f ca="1">OFFSET(提供データ!$B$1,【データ入力】集計用!$C147,0)&amp;""</f>
        <v/>
      </c>
      <c r="C147" s="2">
        <v>137</v>
      </c>
      <c r="D147" s="17" t="str">
        <f ca="1">OFFSET(提供データ!$D$1,【データ入力】集計用!$C147,0)&amp;""</f>
        <v/>
      </c>
      <c r="E147" s="17" t="str">
        <f ca="1">OFFSET(提供データ!$F$1,【データ入力】集計用!$C147,0)&amp;""</f>
        <v/>
      </c>
      <c r="F147" s="17" t="str">
        <f ca="1">OFFSET(提供データ!$E$1,【データ入力】集計用!$C147,0)&amp;""</f>
        <v/>
      </c>
      <c r="G147" s="17" t="str">
        <f ca="1">OFFSET(提供データ!$S$1,【データ入力】集計用!$C147,0)&amp;""</f>
        <v/>
      </c>
      <c r="H147" s="17" t="str">
        <f ca="1">OFFSET(提供データ!$R$1,【データ入力】集計用!$C147,0)&amp;""</f>
        <v/>
      </c>
      <c r="I147" s="24">
        <f ca="1">OFFSET(提供データ!$T$1,【データ入力】集計用!$C147,0)</f>
        <v>0</v>
      </c>
      <c r="J147" s="24">
        <f ca="1">OFFSET(提供データ!$U$1,【データ入力】集計用!$C147,0)</f>
        <v>0</v>
      </c>
      <c r="K147" s="93" t="str">
        <f ca="1">IF(OFFSET(提供データ!$BA$1,【データ入力】集計用!$C147,0)="服薬なし","未受診者","投薬あり")</f>
        <v>投薬あり</v>
      </c>
      <c r="L147" s="94">
        <f ca="1">OFFSET(提供データ!$AC$1,【データ入力】集計用!$C147,0)</f>
        <v>0</v>
      </c>
      <c r="M147" s="93" t="str">
        <f ca="1">IF(OFFSET(提供データ!$BB$1,【データ入力】集計用!$C147,0)="服薬なし","未受診者","")</f>
        <v/>
      </c>
      <c r="N147" s="17"/>
      <c r="O147" s="78"/>
      <c r="P147" s="83" t="str">
        <f t="shared" ca="1" si="4"/>
        <v/>
      </c>
      <c r="Q147" s="84" t="str">
        <f t="shared" ca="1" si="5"/>
        <v/>
      </c>
      <c r="R147" s="84" t="str">
        <f ca="1">IF(AND(OFFSET(提供データ!$AC$1,【データ入力】集計用!$C147,0)&gt;=6.5,OFFSET(提供データ!$BB$1,【データ入力】集計用!$C147,0)="服薬なし",OFFSET(提供データ!$AG$1,【データ入力】集計用!$C147,0)&lt;&gt;"－"),"腎症","")</f>
        <v/>
      </c>
      <c r="S147" s="63"/>
      <c r="T147" s="51"/>
      <c r="U147" s="51"/>
      <c r="V147" s="64"/>
      <c r="W147" s="66"/>
      <c r="X147" s="51"/>
      <c r="Y147" s="65"/>
      <c r="Z147" s="64"/>
      <c r="AA147" s="65"/>
      <c r="AB147" s="51"/>
      <c r="AC147" s="65"/>
      <c r="AD147" s="69"/>
      <c r="AE147" s="51"/>
      <c r="AF147" s="51"/>
      <c r="AG147" s="51"/>
      <c r="AH147" s="51"/>
      <c r="AI147" s="51"/>
      <c r="AJ147" s="51"/>
      <c r="AK147" s="51"/>
      <c r="AL147" s="51"/>
      <c r="AM147" s="51"/>
      <c r="AN147" s="51"/>
      <c r="AO147" s="51"/>
      <c r="AP147" s="109"/>
      <c r="AQ147" s="109"/>
      <c r="AR147" s="10"/>
    </row>
    <row r="148" spans="1:44" ht="24.75" customHeight="1">
      <c r="A148" s="17" t="str">
        <f ca="1">OFFSET(提供データ!$A$1,【データ入力】集計用!$C148,0)&amp;""</f>
        <v/>
      </c>
      <c r="B148" s="17" t="str">
        <f ca="1">OFFSET(提供データ!$B$1,【データ入力】集計用!$C148,0)&amp;""</f>
        <v/>
      </c>
      <c r="C148" s="2">
        <v>138</v>
      </c>
      <c r="D148" s="17" t="str">
        <f ca="1">OFFSET(提供データ!$D$1,【データ入力】集計用!$C148,0)&amp;""</f>
        <v/>
      </c>
      <c r="E148" s="17" t="str">
        <f ca="1">OFFSET(提供データ!$F$1,【データ入力】集計用!$C148,0)&amp;""</f>
        <v/>
      </c>
      <c r="F148" s="17" t="str">
        <f ca="1">OFFSET(提供データ!$E$1,【データ入力】集計用!$C148,0)&amp;""</f>
        <v/>
      </c>
      <c r="G148" s="17" t="str">
        <f ca="1">OFFSET(提供データ!$S$1,【データ入力】集計用!$C148,0)&amp;""</f>
        <v/>
      </c>
      <c r="H148" s="17" t="str">
        <f ca="1">OFFSET(提供データ!$R$1,【データ入力】集計用!$C148,0)&amp;""</f>
        <v/>
      </c>
      <c r="I148" s="24">
        <f ca="1">OFFSET(提供データ!$T$1,【データ入力】集計用!$C148,0)</f>
        <v>0</v>
      </c>
      <c r="J148" s="24">
        <f ca="1">OFFSET(提供データ!$U$1,【データ入力】集計用!$C148,0)</f>
        <v>0</v>
      </c>
      <c r="K148" s="93" t="str">
        <f ca="1">IF(OFFSET(提供データ!$BA$1,【データ入力】集計用!$C148,0)="服薬なし","未受診者","投薬あり")</f>
        <v>投薬あり</v>
      </c>
      <c r="L148" s="94">
        <f ca="1">OFFSET(提供データ!$AC$1,【データ入力】集計用!$C148,0)</f>
        <v>0</v>
      </c>
      <c r="M148" s="93" t="str">
        <f ca="1">IF(OFFSET(提供データ!$BB$1,【データ入力】集計用!$C148,0)="服薬なし","未受診者","")</f>
        <v/>
      </c>
      <c r="N148" s="17"/>
      <c r="O148" s="78"/>
      <c r="P148" s="83" t="str">
        <f t="shared" ca="1" si="4"/>
        <v/>
      </c>
      <c r="Q148" s="84" t="str">
        <f t="shared" ca="1" si="5"/>
        <v/>
      </c>
      <c r="R148" s="84" t="str">
        <f ca="1">IF(AND(OFFSET(提供データ!$AC$1,【データ入力】集計用!$C148,0)&gt;=6.5,OFFSET(提供データ!$BB$1,【データ入力】集計用!$C148,0)="服薬なし",OFFSET(提供データ!$AG$1,【データ入力】集計用!$C148,0)&lt;&gt;"－"),"腎症","")</f>
        <v/>
      </c>
      <c r="S148" s="63"/>
      <c r="T148" s="51"/>
      <c r="U148" s="51"/>
      <c r="V148" s="64"/>
      <c r="W148" s="65"/>
      <c r="X148" s="51"/>
      <c r="Y148" s="65"/>
      <c r="Z148" s="64"/>
      <c r="AA148" s="65"/>
      <c r="AB148" s="51"/>
      <c r="AC148" s="65"/>
      <c r="AD148" s="69"/>
      <c r="AE148" s="51"/>
      <c r="AF148" s="51"/>
      <c r="AG148" s="51"/>
      <c r="AH148" s="51"/>
      <c r="AI148" s="51"/>
      <c r="AJ148" s="51"/>
      <c r="AK148" s="51"/>
      <c r="AL148" s="51"/>
      <c r="AM148" s="51"/>
      <c r="AN148" s="51"/>
      <c r="AO148" s="51"/>
      <c r="AP148" s="109"/>
      <c r="AQ148" s="109"/>
      <c r="AR148" s="10"/>
    </row>
    <row r="149" spans="1:44" ht="24.75" customHeight="1">
      <c r="A149" s="17" t="str">
        <f ca="1">OFFSET(提供データ!$A$1,【データ入力】集計用!$C149,0)&amp;""</f>
        <v/>
      </c>
      <c r="B149" s="17" t="str">
        <f ca="1">OFFSET(提供データ!$B$1,【データ入力】集計用!$C149,0)&amp;""</f>
        <v/>
      </c>
      <c r="C149" s="2">
        <v>139</v>
      </c>
      <c r="D149" s="17" t="str">
        <f ca="1">OFFSET(提供データ!$D$1,【データ入力】集計用!$C149,0)&amp;""</f>
        <v/>
      </c>
      <c r="E149" s="17" t="str">
        <f ca="1">OFFSET(提供データ!$F$1,【データ入力】集計用!$C149,0)&amp;""</f>
        <v/>
      </c>
      <c r="F149" s="17" t="str">
        <f ca="1">OFFSET(提供データ!$E$1,【データ入力】集計用!$C149,0)&amp;""</f>
        <v/>
      </c>
      <c r="G149" s="17" t="str">
        <f ca="1">OFFSET(提供データ!$S$1,【データ入力】集計用!$C149,0)&amp;""</f>
        <v/>
      </c>
      <c r="H149" s="17" t="str">
        <f ca="1">OFFSET(提供データ!$R$1,【データ入力】集計用!$C149,0)&amp;""</f>
        <v/>
      </c>
      <c r="I149" s="24">
        <f ca="1">OFFSET(提供データ!$T$1,【データ入力】集計用!$C149,0)</f>
        <v>0</v>
      </c>
      <c r="J149" s="24">
        <f ca="1">OFFSET(提供データ!$U$1,【データ入力】集計用!$C149,0)</f>
        <v>0</v>
      </c>
      <c r="K149" s="93" t="str">
        <f ca="1">IF(OFFSET(提供データ!$BA$1,【データ入力】集計用!$C149,0)="服薬なし","未受診者","投薬あり")</f>
        <v>投薬あり</v>
      </c>
      <c r="L149" s="94">
        <f ca="1">OFFSET(提供データ!$AC$1,【データ入力】集計用!$C149,0)</f>
        <v>0</v>
      </c>
      <c r="M149" s="93" t="str">
        <f ca="1">IF(OFFSET(提供データ!$BB$1,【データ入力】集計用!$C149,0)="服薬なし","未受診者","")</f>
        <v/>
      </c>
      <c r="N149" s="17"/>
      <c r="O149" s="78"/>
      <c r="P149" s="83" t="str">
        <f t="shared" ca="1" si="4"/>
        <v/>
      </c>
      <c r="Q149" s="84" t="str">
        <f t="shared" ca="1" si="5"/>
        <v/>
      </c>
      <c r="R149" s="84" t="str">
        <f ca="1">IF(AND(OFFSET(提供データ!$AC$1,【データ入力】集計用!$C149,0)&gt;=6.5,OFFSET(提供データ!$BB$1,【データ入力】集計用!$C149,0)="服薬なし",OFFSET(提供データ!$AG$1,【データ入力】集計用!$C149,0)&lt;&gt;"－"),"腎症","")</f>
        <v/>
      </c>
      <c r="S149" s="63"/>
      <c r="T149" s="51"/>
      <c r="U149" s="51"/>
      <c r="V149" s="64"/>
      <c r="W149" s="65"/>
      <c r="X149" s="51"/>
      <c r="Y149" s="66"/>
      <c r="Z149" s="64"/>
      <c r="AA149" s="65"/>
      <c r="AB149" s="51"/>
      <c r="AC149" s="65"/>
      <c r="AD149" s="68"/>
      <c r="AE149" s="51"/>
      <c r="AF149" s="51"/>
      <c r="AG149" s="51"/>
      <c r="AH149" s="51"/>
      <c r="AI149" s="51"/>
      <c r="AJ149" s="51"/>
      <c r="AK149" s="51"/>
      <c r="AL149" s="51"/>
      <c r="AM149" s="51"/>
      <c r="AN149" s="51"/>
      <c r="AO149" s="51"/>
      <c r="AP149" s="109"/>
      <c r="AQ149" s="109"/>
      <c r="AR149" s="10"/>
    </row>
    <row r="150" spans="1:44" ht="24.75" customHeight="1">
      <c r="A150" s="17" t="str">
        <f ca="1">OFFSET(提供データ!$A$1,【データ入力】集計用!$C150,0)&amp;""</f>
        <v/>
      </c>
      <c r="B150" s="17" t="str">
        <f ca="1">OFFSET(提供データ!$B$1,【データ入力】集計用!$C150,0)&amp;""</f>
        <v/>
      </c>
      <c r="C150" s="2">
        <v>140</v>
      </c>
      <c r="D150" s="17" t="str">
        <f ca="1">OFFSET(提供データ!$D$1,【データ入力】集計用!$C150,0)&amp;""</f>
        <v/>
      </c>
      <c r="E150" s="17" t="str">
        <f ca="1">OFFSET(提供データ!$F$1,【データ入力】集計用!$C150,0)&amp;""</f>
        <v/>
      </c>
      <c r="F150" s="17" t="str">
        <f ca="1">OFFSET(提供データ!$E$1,【データ入力】集計用!$C150,0)&amp;""</f>
        <v/>
      </c>
      <c r="G150" s="17" t="str">
        <f ca="1">OFFSET(提供データ!$S$1,【データ入力】集計用!$C150,0)&amp;""</f>
        <v/>
      </c>
      <c r="H150" s="17" t="str">
        <f ca="1">OFFSET(提供データ!$R$1,【データ入力】集計用!$C150,0)&amp;""</f>
        <v/>
      </c>
      <c r="I150" s="24">
        <f ca="1">OFFSET(提供データ!$T$1,【データ入力】集計用!$C150,0)</f>
        <v>0</v>
      </c>
      <c r="J150" s="24">
        <f ca="1">OFFSET(提供データ!$U$1,【データ入力】集計用!$C150,0)</f>
        <v>0</v>
      </c>
      <c r="K150" s="93" t="str">
        <f ca="1">IF(OFFSET(提供データ!$BA$1,【データ入力】集計用!$C150,0)="服薬なし","未受診者","投薬あり")</f>
        <v>投薬あり</v>
      </c>
      <c r="L150" s="94">
        <f ca="1">OFFSET(提供データ!$AC$1,【データ入力】集計用!$C150,0)</f>
        <v>0</v>
      </c>
      <c r="M150" s="93" t="str">
        <f ca="1">IF(OFFSET(提供データ!$BB$1,【データ入力】集計用!$C150,0)="服薬なし","未受診者","")</f>
        <v/>
      </c>
      <c r="N150" s="17"/>
      <c r="O150" s="78"/>
      <c r="P150" s="83" t="str">
        <f t="shared" ca="1" si="4"/>
        <v/>
      </c>
      <c r="Q150" s="84" t="str">
        <f t="shared" ca="1" si="5"/>
        <v/>
      </c>
      <c r="R150" s="84" t="str">
        <f ca="1">IF(AND(OFFSET(提供データ!$AC$1,【データ入力】集計用!$C150,0)&gt;=6.5,OFFSET(提供データ!$BB$1,【データ入力】集計用!$C150,0)="服薬なし",OFFSET(提供データ!$AG$1,【データ入力】集計用!$C150,0)&lt;&gt;"－"),"腎症","")</f>
        <v/>
      </c>
      <c r="S150" s="63"/>
      <c r="T150" s="51"/>
      <c r="U150" s="51"/>
      <c r="V150" s="64"/>
      <c r="W150" s="65"/>
      <c r="X150" s="51"/>
      <c r="Y150" s="65"/>
      <c r="Z150" s="64"/>
      <c r="AA150" s="65"/>
      <c r="AB150" s="51"/>
      <c r="AC150" s="65"/>
      <c r="AD150" s="69"/>
      <c r="AE150" s="51"/>
      <c r="AF150" s="51"/>
      <c r="AG150" s="51"/>
      <c r="AH150" s="51"/>
      <c r="AI150" s="51"/>
      <c r="AJ150" s="51"/>
      <c r="AK150" s="51"/>
      <c r="AL150" s="51"/>
      <c r="AM150" s="51"/>
      <c r="AN150" s="51"/>
      <c r="AO150" s="51"/>
      <c r="AP150" s="109"/>
      <c r="AQ150" s="109"/>
      <c r="AR150" s="10"/>
    </row>
    <row r="151" spans="1:44" ht="24.75" customHeight="1">
      <c r="A151" s="17" t="str">
        <f ca="1">OFFSET(提供データ!$A$1,【データ入力】集計用!$C151,0)&amp;""</f>
        <v/>
      </c>
      <c r="B151" s="17" t="str">
        <f ca="1">OFFSET(提供データ!$B$1,【データ入力】集計用!$C151,0)&amp;""</f>
        <v/>
      </c>
      <c r="C151" s="2">
        <v>141</v>
      </c>
      <c r="D151" s="17" t="str">
        <f ca="1">OFFSET(提供データ!$D$1,【データ入力】集計用!$C151,0)&amp;""</f>
        <v/>
      </c>
      <c r="E151" s="17" t="str">
        <f ca="1">OFFSET(提供データ!$F$1,【データ入力】集計用!$C151,0)&amp;""</f>
        <v/>
      </c>
      <c r="F151" s="17" t="str">
        <f ca="1">OFFSET(提供データ!$E$1,【データ入力】集計用!$C151,0)&amp;""</f>
        <v/>
      </c>
      <c r="G151" s="17" t="str">
        <f ca="1">OFFSET(提供データ!$S$1,【データ入力】集計用!$C151,0)&amp;""</f>
        <v/>
      </c>
      <c r="H151" s="17" t="str">
        <f ca="1">OFFSET(提供データ!$R$1,【データ入力】集計用!$C151,0)&amp;""</f>
        <v/>
      </c>
      <c r="I151" s="24">
        <f ca="1">OFFSET(提供データ!$T$1,【データ入力】集計用!$C151,0)</f>
        <v>0</v>
      </c>
      <c r="J151" s="24">
        <f ca="1">OFFSET(提供データ!$U$1,【データ入力】集計用!$C151,0)</f>
        <v>0</v>
      </c>
      <c r="K151" s="93" t="str">
        <f ca="1">IF(OFFSET(提供データ!$BA$1,【データ入力】集計用!$C151,0)="服薬なし","未受診者","投薬あり")</f>
        <v>投薬あり</v>
      </c>
      <c r="L151" s="94">
        <f ca="1">OFFSET(提供データ!$AC$1,【データ入力】集計用!$C151,0)</f>
        <v>0</v>
      </c>
      <c r="M151" s="93" t="str">
        <f ca="1">IF(OFFSET(提供データ!$BB$1,【データ入力】集計用!$C151,0)="服薬なし","未受診者","")</f>
        <v/>
      </c>
      <c r="N151" s="17"/>
      <c r="O151" s="78"/>
      <c r="P151" s="83" t="str">
        <f t="shared" ca="1" si="4"/>
        <v/>
      </c>
      <c r="Q151" s="84" t="str">
        <f t="shared" ca="1" si="5"/>
        <v/>
      </c>
      <c r="R151" s="84" t="str">
        <f ca="1">IF(AND(OFFSET(提供データ!$AC$1,【データ入力】集計用!$C151,0)&gt;=6.5,OFFSET(提供データ!$BB$1,【データ入力】集計用!$C151,0)="服薬なし",OFFSET(提供データ!$AG$1,【データ入力】集計用!$C151,0)&lt;&gt;"－"),"腎症","")</f>
        <v/>
      </c>
      <c r="S151" s="63"/>
      <c r="T151" s="51"/>
      <c r="U151" s="51"/>
      <c r="V151" s="64"/>
      <c r="W151" s="65"/>
      <c r="X151" s="51"/>
      <c r="Y151" s="65"/>
      <c r="Z151" s="64"/>
      <c r="AA151" s="65"/>
      <c r="AB151" s="51"/>
      <c r="AC151" s="65"/>
      <c r="AD151" s="69"/>
      <c r="AE151" s="51"/>
      <c r="AF151" s="51"/>
      <c r="AG151" s="51"/>
      <c r="AH151" s="51"/>
      <c r="AI151" s="51"/>
      <c r="AJ151" s="51"/>
      <c r="AK151" s="51"/>
      <c r="AL151" s="51"/>
      <c r="AM151" s="51"/>
      <c r="AN151" s="51"/>
      <c r="AO151" s="51"/>
      <c r="AP151" s="109"/>
      <c r="AQ151" s="109"/>
      <c r="AR151" s="10"/>
    </row>
    <row r="152" spans="1:44" ht="24.75" customHeight="1">
      <c r="A152" s="17" t="str">
        <f ca="1">OFFSET(提供データ!$A$1,【データ入力】集計用!$C152,0)&amp;""</f>
        <v/>
      </c>
      <c r="B152" s="17" t="str">
        <f ca="1">OFFSET(提供データ!$B$1,【データ入力】集計用!$C152,0)&amp;""</f>
        <v/>
      </c>
      <c r="C152" s="2">
        <v>142</v>
      </c>
      <c r="D152" s="17" t="str">
        <f ca="1">OFFSET(提供データ!$D$1,【データ入力】集計用!$C152,0)&amp;""</f>
        <v/>
      </c>
      <c r="E152" s="17" t="str">
        <f ca="1">OFFSET(提供データ!$F$1,【データ入力】集計用!$C152,0)&amp;""</f>
        <v/>
      </c>
      <c r="F152" s="17" t="str">
        <f ca="1">OFFSET(提供データ!$E$1,【データ入力】集計用!$C152,0)&amp;""</f>
        <v/>
      </c>
      <c r="G152" s="17" t="str">
        <f ca="1">OFFSET(提供データ!$S$1,【データ入力】集計用!$C152,0)&amp;""</f>
        <v/>
      </c>
      <c r="H152" s="17" t="str">
        <f ca="1">OFFSET(提供データ!$R$1,【データ入力】集計用!$C152,0)&amp;""</f>
        <v/>
      </c>
      <c r="I152" s="24">
        <f ca="1">OFFSET(提供データ!$T$1,【データ入力】集計用!$C152,0)</f>
        <v>0</v>
      </c>
      <c r="J152" s="24">
        <f ca="1">OFFSET(提供データ!$U$1,【データ入力】集計用!$C152,0)</f>
        <v>0</v>
      </c>
      <c r="K152" s="93" t="str">
        <f ca="1">IF(OFFSET(提供データ!$BA$1,【データ入力】集計用!$C152,0)="服薬なし","未受診者","投薬あり")</f>
        <v>投薬あり</v>
      </c>
      <c r="L152" s="94">
        <f ca="1">OFFSET(提供データ!$AC$1,【データ入力】集計用!$C152,0)</f>
        <v>0</v>
      </c>
      <c r="M152" s="93" t="str">
        <f ca="1">IF(OFFSET(提供データ!$BB$1,【データ入力】集計用!$C152,0)="服薬なし","未受診者","")</f>
        <v/>
      </c>
      <c r="N152" s="17"/>
      <c r="O152" s="78"/>
      <c r="P152" s="83" t="str">
        <f t="shared" ca="1" si="4"/>
        <v/>
      </c>
      <c r="Q152" s="84" t="str">
        <f t="shared" ca="1" si="5"/>
        <v/>
      </c>
      <c r="R152" s="84" t="str">
        <f ca="1">IF(AND(OFFSET(提供データ!$AC$1,【データ入力】集計用!$C152,0)&gt;=6.5,OFFSET(提供データ!$BB$1,【データ入力】集計用!$C152,0)="服薬なし",OFFSET(提供データ!$AG$1,【データ入力】集計用!$C152,0)&lt;&gt;"－"),"腎症","")</f>
        <v/>
      </c>
      <c r="S152" s="63"/>
      <c r="T152" s="51"/>
      <c r="U152" s="51"/>
      <c r="V152" s="64"/>
      <c r="W152" s="66"/>
      <c r="X152" s="51"/>
      <c r="Y152" s="65"/>
      <c r="Z152" s="64"/>
      <c r="AA152" s="65"/>
      <c r="AB152" s="51"/>
      <c r="AC152" s="65"/>
      <c r="AD152" s="69"/>
      <c r="AE152" s="51"/>
      <c r="AF152" s="51"/>
      <c r="AG152" s="51"/>
      <c r="AH152" s="51"/>
      <c r="AI152" s="51"/>
      <c r="AJ152" s="51"/>
      <c r="AK152" s="51"/>
      <c r="AL152" s="51"/>
      <c r="AM152" s="51"/>
      <c r="AN152" s="51"/>
      <c r="AO152" s="51"/>
      <c r="AP152" s="109"/>
      <c r="AQ152" s="109"/>
      <c r="AR152" s="10"/>
    </row>
    <row r="153" spans="1:44" ht="24.75" customHeight="1">
      <c r="A153" s="17" t="str">
        <f ca="1">OFFSET(提供データ!$A$1,【データ入力】集計用!$C153,0)&amp;""</f>
        <v/>
      </c>
      <c r="B153" s="17" t="str">
        <f ca="1">OFFSET(提供データ!$B$1,【データ入力】集計用!$C153,0)&amp;""</f>
        <v/>
      </c>
      <c r="C153" s="2">
        <v>143</v>
      </c>
      <c r="D153" s="17" t="str">
        <f ca="1">OFFSET(提供データ!$D$1,【データ入力】集計用!$C153,0)&amp;""</f>
        <v/>
      </c>
      <c r="E153" s="17" t="str">
        <f ca="1">OFFSET(提供データ!$F$1,【データ入力】集計用!$C153,0)&amp;""</f>
        <v/>
      </c>
      <c r="F153" s="17" t="str">
        <f ca="1">OFFSET(提供データ!$E$1,【データ入力】集計用!$C153,0)&amp;""</f>
        <v/>
      </c>
      <c r="G153" s="17" t="str">
        <f ca="1">OFFSET(提供データ!$S$1,【データ入力】集計用!$C153,0)&amp;""</f>
        <v/>
      </c>
      <c r="H153" s="17" t="str">
        <f ca="1">OFFSET(提供データ!$R$1,【データ入力】集計用!$C153,0)&amp;""</f>
        <v/>
      </c>
      <c r="I153" s="24">
        <f ca="1">OFFSET(提供データ!$T$1,【データ入力】集計用!$C153,0)</f>
        <v>0</v>
      </c>
      <c r="J153" s="24">
        <f ca="1">OFFSET(提供データ!$U$1,【データ入力】集計用!$C153,0)</f>
        <v>0</v>
      </c>
      <c r="K153" s="93" t="str">
        <f ca="1">IF(OFFSET(提供データ!$BA$1,【データ入力】集計用!$C153,0)="服薬なし","未受診者","投薬あり")</f>
        <v>投薬あり</v>
      </c>
      <c r="L153" s="94">
        <f ca="1">OFFSET(提供データ!$AC$1,【データ入力】集計用!$C153,0)</f>
        <v>0</v>
      </c>
      <c r="M153" s="93" t="str">
        <f ca="1">IF(OFFSET(提供データ!$BB$1,【データ入力】集計用!$C153,0)="服薬なし","未受診者","")</f>
        <v/>
      </c>
      <c r="N153" s="17"/>
      <c r="O153" s="78"/>
      <c r="P153" s="83" t="str">
        <f t="shared" ca="1" si="4"/>
        <v/>
      </c>
      <c r="Q153" s="84" t="str">
        <f t="shared" ca="1" si="5"/>
        <v/>
      </c>
      <c r="R153" s="84" t="str">
        <f ca="1">IF(AND(OFFSET(提供データ!$AC$1,【データ入力】集計用!$C153,0)&gt;=6.5,OFFSET(提供データ!$BB$1,【データ入力】集計用!$C153,0)="服薬なし",OFFSET(提供データ!$AG$1,【データ入力】集計用!$C153,0)&lt;&gt;"－"),"腎症","")</f>
        <v/>
      </c>
      <c r="S153" s="63"/>
      <c r="T153" s="51"/>
      <c r="U153" s="51"/>
      <c r="V153" s="64"/>
      <c r="W153" s="66"/>
      <c r="X153" s="51"/>
      <c r="Y153" s="65"/>
      <c r="Z153" s="64"/>
      <c r="AA153" s="65"/>
      <c r="AB153" s="51"/>
      <c r="AC153" s="65"/>
      <c r="AD153" s="69"/>
      <c r="AE153" s="51"/>
      <c r="AF153" s="51"/>
      <c r="AG153" s="51"/>
      <c r="AH153" s="51"/>
      <c r="AI153" s="51"/>
      <c r="AJ153" s="51"/>
      <c r="AK153" s="51"/>
      <c r="AL153" s="51"/>
      <c r="AM153" s="51"/>
      <c r="AN153" s="51"/>
      <c r="AO153" s="51"/>
      <c r="AP153" s="109"/>
      <c r="AQ153" s="109"/>
      <c r="AR153" s="10"/>
    </row>
    <row r="154" spans="1:44" ht="24.75" customHeight="1">
      <c r="A154" s="17" t="str">
        <f ca="1">OFFSET(提供データ!$A$1,【データ入力】集計用!$C154,0)&amp;""</f>
        <v/>
      </c>
      <c r="B154" s="17" t="str">
        <f ca="1">OFFSET(提供データ!$B$1,【データ入力】集計用!$C154,0)&amp;""</f>
        <v/>
      </c>
      <c r="C154" s="2">
        <v>144</v>
      </c>
      <c r="D154" s="17" t="str">
        <f ca="1">OFFSET(提供データ!$D$1,【データ入力】集計用!$C154,0)&amp;""</f>
        <v/>
      </c>
      <c r="E154" s="17" t="str">
        <f ca="1">OFFSET(提供データ!$F$1,【データ入力】集計用!$C154,0)&amp;""</f>
        <v/>
      </c>
      <c r="F154" s="17" t="str">
        <f ca="1">OFFSET(提供データ!$E$1,【データ入力】集計用!$C154,0)&amp;""</f>
        <v/>
      </c>
      <c r="G154" s="17" t="str">
        <f ca="1">OFFSET(提供データ!$S$1,【データ入力】集計用!$C154,0)&amp;""</f>
        <v/>
      </c>
      <c r="H154" s="17" t="str">
        <f ca="1">OFFSET(提供データ!$R$1,【データ入力】集計用!$C154,0)&amp;""</f>
        <v/>
      </c>
      <c r="I154" s="24">
        <f ca="1">OFFSET(提供データ!$T$1,【データ入力】集計用!$C154,0)</f>
        <v>0</v>
      </c>
      <c r="J154" s="24">
        <f ca="1">OFFSET(提供データ!$U$1,【データ入力】集計用!$C154,0)</f>
        <v>0</v>
      </c>
      <c r="K154" s="93" t="str">
        <f ca="1">IF(OFFSET(提供データ!$BA$1,【データ入力】集計用!$C154,0)="服薬なし","未受診者","投薬あり")</f>
        <v>投薬あり</v>
      </c>
      <c r="L154" s="94">
        <f ca="1">OFFSET(提供データ!$AC$1,【データ入力】集計用!$C154,0)</f>
        <v>0</v>
      </c>
      <c r="M154" s="93" t="str">
        <f ca="1">IF(OFFSET(提供データ!$BB$1,【データ入力】集計用!$C154,0)="服薬なし","未受診者","")</f>
        <v/>
      </c>
      <c r="N154" s="17"/>
      <c r="O154" s="78"/>
      <c r="P154" s="83" t="str">
        <f t="shared" ca="1" si="4"/>
        <v/>
      </c>
      <c r="Q154" s="84" t="str">
        <f t="shared" ca="1" si="5"/>
        <v/>
      </c>
      <c r="R154" s="84" t="str">
        <f ca="1">IF(AND(OFFSET(提供データ!$AC$1,【データ入力】集計用!$C154,0)&gt;=6.5,OFFSET(提供データ!$BB$1,【データ入力】集計用!$C154,0)="服薬なし",OFFSET(提供データ!$AG$1,【データ入力】集計用!$C154,0)&lt;&gt;"－"),"腎症","")</f>
        <v/>
      </c>
      <c r="S154" s="63"/>
      <c r="T154" s="51"/>
      <c r="U154" s="51"/>
      <c r="V154" s="64"/>
      <c r="W154" s="65"/>
      <c r="X154" s="51"/>
      <c r="Y154" s="66"/>
      <c r="Z154" s="64"/>
      <c r="AA154" s="65"/>
      <c r="AB154" s="51"/>
      <c r="AC154" s="66"/>
      <c r="AD154" s="68"/>
      <c r="AE154" s="51"/>
      <c r="AF154" s="51"/>
      <c r="AG154" s="51"/>
      <c r="AH154" s="51"/>
      <c r="AI154" s="51"/>
      <c r="AJ154" s="51"/>
      <c r="AK154" s="51"/>
      <c r="AL154" s="51"/>
      <c r="AM154" s="51"/>
      <c r="AN154" s="51"/>
      <c r="AO154" s="51"/>
      <c r="AP154" s="109"/>
      <c r="AQ154" s="109"/>
      <c r="AR154" s="10"/>
    </row>
    <row r="155" spans="1:44" ht="24.75" customHeight="1">
      <c r="A155" s="17" t="str">
        <f ca="1">OFFSET(提供データ!$A$1,【データ入力】集計用!$C155,0)&amp;""</f>
        <v/>
      </c>
      <c r="B155" s="17" t="str">
        <f ca="1">OFFSET(提供データ!$B$1,【データ入力】集計用!$C155,0)&amp;""</f>
        <v/>
      </c>
      <c r="C155" s="2">
        <v>145</v>
      </c>
      <c r="D155" s="17" t="str">
        <f ca="1">OFFSET(提供データ!$D$1,【データ入力】集計用!$C155,0)&amp;""</f>
        <v/>
      </c>
      <c r="E155" s="17" t="str">
        <f ca="1">OFFSET(提供データ!$F$1,【データ入力】集計用!$C155,0)&amp;""</f>
        <v/>
      </c>
      <c r="F155" s="17" t="str">
        <f ca="1">OFFSET(提供データ!$E$1,【データ入力】集計用!$C155,0)&amp;""</f>
        <v/>
      </c>
      <c r="G155" s="17" t="str">
        <f ca="1">OFFSET(提供データ!$S$1,【データ入力】集計用!$C155,0)&amp;""</f>
        <v/>
      </c>
      <c r="H155" s="17" t="str">
        <f ca="1">OFFSET(提供データ!$R$1,【データ入力】集計用!$C155,0)&amp;""</f>
        <v/>
      </c>
      <c r="I155" s="24">
        <f ca="1">OFFSET(提供データ!$T$1,【データ入力】集計用!$C155,0)</f>
        <v>0</v>
      </c>
      <c r="J155" s="24">
        <f ca="1">OFFSET(提供データ!$U$1,【データ入力】集計用!$C155,0)</f>
        <v>0</v>
      </c>
      <c r="K155" s="93" t="str">
        <f ca="1">IF(OFFSET(提供データ!$BA$1,【データ入力】集計用!$C155,0)="服薬なし","未受診者","投薬あり")</f>
        <v>投薬あり</v>
      </c>
      <c r="L155" s="94">
        <f ca="1">OFFSET(提供データ!$AC$1,【データ入力】集計用!$C155,0)</f>
        <v>0</v>
      </c>
      <c r="M155" s="93" t="str">
        <f ca="1">IF(OFFSET(提供データ!$BB$1,【データ入力】集計用!$C155,0)="服薬なし","未受診者","")</f>
        <v/>
      </c>
      <c r="N155" s="17"/>
      <c r="O155" s="78"/>
      <c r="P155" s="83" t="str">
        <f t="shared" ca="1" si="4"/>
        <v/>
      </c>
      <c r="Q155" s="84" t="str">
        <f t="shared" ca="1" si="5"/>
        <v/>
      </c>
      <c r="R155" s="84" t="str">
        <f ca="1">IF(AND(OFFSET(提供データ!$AC$1,【データ入力】集計用!$C155,0)&gt;=6.5,OFFSET(提供データ!$BB$1,【データ入力】集計用!$C155,0)="服薬なし",OFFSET(提供データ!$AG$1,【データ入力】集計用!$C155,0)&lt;&gt;"－"),"腎症","")</f>
        <v/>
      </c>
      <c r="S155" s="63"/>
      <c r="T155" s="51"/>
      <c r="U155" s="51"/>
      <c r="V155" s="64"/>
      <c r="W155" s="65"/>
      <c r="X155" s="51"/>
      <c r="Y155" s="65"/>
      <c r="Z155" s="64"/>
      <c r="AA155" s="65"/>
      <c r="AB155" s="51"/>
      <c r="AC155" s="65"/>
      <c r="AD155" s="69"/>
      <c r="AE155" s="51"/>
      <c r="AF155" s="51"/>
      <c r="AG155" s="51"/>
      <c r="AH155" s="51"/>
      <c r="AI155" s="51"/>
      <c r="AJ155" s="51"/>
      <c r="AK155" s="51"/>
      <c r="AL155" s="51"/>
      <c r="AM155" s="51"/>
      <c r="AN155" s="51"/>
      <c r="AO155" s="51"/>
      <c r="AP155" s="109"/>
      <c r="AQ155" s="109"/>
      <c r="AR155" s="10"/>
    </row>
    <row r="156" spans="1:44" ht="24.75" customHeight="1">
      <c r="A156" s="17" t="str">
        <f ca="1">OFFSET(提供データ!$A$1,【データ入力】集計用!$C156,0)&amp;""</f>
        <v/>
      </c>
      <c r="B156" s="17" t="str">
        <f ca="1">OFFSET(提供データ!$B$1,【データ入力】集計用!$C156,0)&amp;""</f>
        <v/>
      </c>
      <c r="C156" s="2">
        <v>146</v>
      </c>
      <c r="D156" s="17" t="str">
        <f ca="1">OFFSET(提供データ!$D$1,【データ入力】集計用!$C156,0)&amp;""</f>
        <v/>
      </c>
      <c r="E156" s="17" t="str">
        <f ca="1">OFFSET(提供データ!$F$1,【データ入力】集計用!$C156,0)&amp;""</f>
        <v/>
      </c>
      <c r="F156" s="17" t="str">
        <f ca="1">OFFSET(提供データ!$E$1,【データ入力】集計用!$C156,0)&amp;""</f>
        <v/>
      </c>
      <c r="G156" s="17" t="str">
        <f ca="1">OFFSET(提供データ!$S$1,【データ入力】集計用!$C156,0)&amp;""</f>
        <v/>
      </c>
      <c r="H156" s="17" t="str">
        <f ca="1">OFFSET(提供データ!$R$1,【データ入力】集計用!$C156,0)&amp;""</f>
        <v/>
      </c>
      <c r="I156" s="24">
        <f ca="1">OFFSET(提供データ!$T$1,【データ入力】集計用!$C156,0)</f>
        <v>0</v>
      </c>
      <c r="J156" s="24">
        <f ca="1">OFFSET(提供データ!$U$1,【データ入力】集計用!$C156,0)</f>
        <v>0</v>
      </c>
      <c r="K156" s="93" t="str">
        <f ca="1">IF(OFFSET(提供データ!$BA$1,【データ入力】集計用!$C156,0)="服薬なし","未受診者","投薬あり")</f>
        <v>投薬あり</v>
      </c>
      <c r="L156" s="94">
        <f ca="1">OFFSET(提供データ!$AC$1,【データ入力】集計用!$C156,0)</f>
        <v>0</v>
      </c>
      <c r="M156" s="93" t="str">
        <f ca="1">IF(OFFSET(提供データ!$BB$1,【データ入力】集計用!$C156,0)="服薬なし","未受診者","")</f>
        <v/>
      </c>
      <c r="N156" s="17"/>
      <c r="O156" s="78"/>
      <c r="P156" s="83" t="str">
        <f t="shared" ca="1" si="4"/>
        <v/>
      </c>
      <c r="Q156" s="84" t="str">
        <f t="shared" ca="1" si="5"/>
        <v/>
      </c>
      <c r="R156" s="84" t="str">
        <f ca="1">IF(AND(OFFSET(提供データ!$AC$1,【データ入力】集計用!$C156,0)&gt;=6.5,OFFSET(提供データ!$BB$1,【データ入力】集計用!$C156,0)="服薬なし",OFFSET(提供データ!$AG$1,【データ入力】集計用!$C156,0)&lt;&gt;"－"),"腎症","")</f>
        <v/>
      </c>
      <c r="S156" s="63"/>
      <c r="T156" s="51"/>
      <c r="U156" s="51"/>
      <c r="V156" s="64"/>
      <c r="W156" s="65"/>
      <c r="X156" s="51"/>
      <c r="Y156" s="65"/>
      <c r="Z156" s="64"/>
      <c r="AA156" s="65"/>
      <c r="AB156" s="51"/>
      <c r="AC156" s="65"/>
      <c r="AD156" s="69"/>
      <c r="AE156" s="51"/>
      <c r="AF156" s="51"/>
      <c r="AG156" s="51"/>
      <c r="AH156" s="51"/>
      <c r="AI156" s="51"/>
      <c r="AJ156" s="51"/>
      <c r="AK156" s="51"/>
      <c r="AL156" s="51"/>
      <c r="AM156" s="51"/>
      <c r="AN156" s="51"/>
      <c r="AO156" s="51"/>
      <c r="AP156" s="109"/>
      <c r="AQ156" s="109"/>
      <c r="AR156" s="10"/>
    </row>
    <row r="157" spans="1:44" ht="24.75" customHeight="1">
      <c r="A157" s="17" t="str">
        <f ca="1">OFFSET(提供データ!$A$1,【データ入力】集計用!$C157,0)&amp;""</f>
        <v/>
      </c>
      <c r="B157" s="17" t="str">
        <f ca="1">OFFSET(提供データ!$B$1,【データ入力】集計用!$C157,0)&amp;""</f>
        <v/>
      </c>
      <c r="C157" s="2">
        <v>147</v>
      </c>
      <c r="D157" s="17" t="str">
        <f ca="1">OFFSET(提供データ!$D$1,【データ入力】集計用!$C157,0)&amp;""</f>
        <v/>
      </c>
      <c r="E157" s="17" t="str">
        <f ca="1">OFFSET(提供データ!$F$1,【データ入力】集計用!$C157,0)&amp;""</f>
        <v/>
      </c>
      <c r="F157" s="17" t="str">
        <f ca="1">OFFSET(提供データ!$E$1,【データ入力】集計用!$C157,0)&amp;""</f>
        <v/>
      </c>
      <c r="G157" s="17" t="str">
        <f ca="1">OFFSET(提供データ!$S$1,【データ入力】集計用!$C157,0)&amp;""</f>
        <v/>
      </c>
      <c r="H157" s="17" t="str">
        <f ca="1">OFFSET(提供データ!$R$1,【データ入力】集計用!$C157,0)&amp;""</f>
        <v/>
      </c>
      <c r="I157" s="24">
        <f ca="1">OFFSET(提供データ!$T$1,【データ入力】集計用!$C157,0)</f>
        <v>0</v>
      </c>
      <c r="J157" s="24">
        <f ca="1">OFFSET(提供データ!$U$1,【データ入力】集計用!$C157,0)</f>
        <v>0</v>
      </c>
      <c r="K157" s="93" t="str">
        <f ca="1">IF(OFFSET(提供データ!$BA$1,【データ入力】集計用!$C157,0)="服薬なし","未受診者","投薬あり")</f>
        <v>投薬あり</v>
      </c>
      <c r="L157" s="94">
        <f ca="1">OFFSET(提供データ!$AC$1,【データ入力】集計用!$C157,0)</f>
        <v>0</v>
      </c>
      <c r="M157" s="93" t="str">
        <f ca="1">IF(OFFSET(提供データ!$BB$1,【データ入力】集計用!$C157,0)="服薬なし","未受診者","")</f>
        <v/>
      </c>
      <c r="N157" s="17"/>
      <c r="O157" s="78"/>
      <c r="P157" s="83" t="str">
        <f t="shared" ca="1" si="4"/>
        <v/>
      </c>
      <c r="Q157" s="84" t="str">
        <f t="shared" ca="1" si="5"/>
        <v/>
      </c>
      <c r="R157" s="84" t="str">
        <f ca="1">IF(AND(OFFSET(提供データ!$AC$1,【データ入力】集計用!$C157,0)&gt;=6.5,OFFSET(提供データ!$BB$1,【データ入力】集計用!$C157,0)="服薬なし",OFFSET(提供データ!$AG$1,【データ入力】集計用!$C157,0)&lt;&gt;"－"),"腎症","")</f>
        <v/>
      </c>
      <c r="S157" s="63"/>
      <c r="T157" s="51"/>
      <c r="U157" s="51"/>
      <c r="V157" s="64"/>
      <c r="W157" s="65"/>
      <c r="X157" s="51"/>
      <c r="Y157" s="65"/>
      <c r="Z157" s="64"/>
      <c r="AA157" s="65"/>
      <c r="AB157" s="51"/>
      <c r="AC157" s="66"/>
      <c r="AD157" s="68"/>
      <c r="AE157" s="51"/>
      <c r="AF157" s="51"/>
      <c r="AG157" s="51"/>
      <c r="AH157" s="51"/>
      <c r="AI157" s="51"/>
      <c r="AJ157" s="51"/>
      <c r="AK157" s="51"/>
      <c r="AL157" s="51"/>
      <c r="AM157" s="51"/>
      <c r="AN157" s="51"/>
      <c r="AO157" s="51"/>
      <c r="AP157" s="109"/>
      <c r="AQ157" s="109"/>
      <c r="AR157" s="10"/>
    </row>
    <row r="158" spans="1:44" ht="24.75" customHeight="1">
      <c r="A158" s="17" t="str">
        <f ca="1">OFFSET(提供データ!$A$1,【データ入力】集計用!$C158,0)&amp;""</f>
        <v/>
      </c>
      <c r="B158" s="17" t="str">
        <f ca="1">OFFSET(提供データ!$B$1,【データ入力】集計用!$C158,0)&amp;""</f>
        <v/>
      </c>
      <c r="C158" s="2">
        <v>148</v>
      </c>
      <c r="D158" s="17" t="str">
        <f ca="1">OFFSET(提供データ!$D$1,【データ入力】集計用!$C158,0)&amp;""</f>
        <v/>
      </c>
      <c r="E158" s="17" t="str">
        <f ca="1">OFFSET(提供データ!$F$1,【データ入力】集計用!$C158,0)&amp;""</f>
        <v/>
      </c>
      <c r="F158" s="17" t="str">
        <f ca="1">OFFSET(提供データ!$E$1,【データ入力】集計用!$C158,0)&amp;""</f>
        <v/>
      </c>
      <c r="G158" s="17" t="str">
        <f ca="1">OFFSET(提供データ!$S$1,【データ入力】集計用!$C158,0)&amp;""</f>
        <v/>
      </c>
      <c r="H158" s="17" t="str">
        <f ca="1">OFFSET(提供データ!$R$1,【データ入力】集計用!$C158,0)&amp;""</f>
        <v/>
      </c>
      <c r="I158" s="24">
        <f ca="1">OFFSET(提供データ!$T$1,【データ入力】集計用!$C158,0)</f>
        <v>0</v>
      </c>
      <c r="J158" s="24">
        <f ca="1">OFFSET(提供データ!$U$1,【データ入力】集計用!$C158,0)</f>
        <v>0</v>
      </c>
      <c r="K158" s="93" t="str">
        <f ca="1">IF(OFFSET(提供データ!$BA$1,【データ入力】集計用!$C158,0)="服薬なし","未受診者","投薬あり")</f>
        <v>投薬あり</v>
      </c>
      <c r="L158" s="94">
        <f ca="1">OFFSET(提供データ!$AC$1,【データ入力】集計用!$C158,0)</f>
        <v>0</v>
      </c>
      <c r="M158" s="93" t="str">
        <f ca="1">IF(OFFSET(提供データ!$BB$1,【データ入力】集計用!$C158,0)="服薬なし","未受診者","")</f>
        <v/>
      </c>
      <c r="N158" s="17"/>
      <c r="O158" s="78"/>
      <c r="P158" s="83" t="str">
        <f t="shared" ca="1" si="4"/>
        <v/>
      </c>
      <c r="Q158" s="84" t="str">
        <f t="shared" ca="1" si="5"/>
        <v/>
      </c>
      <c r="R158" s="84" t="str">
        <f ca="1">IF(AND(OFFSET(提供データ!$AC$1,【データ入力】集計用!$C158,0)&gt;=6.5,OFFSET(提供データ!$BB$1,【データ入力】集計用!$C158,0)="服薬なし",OFFSET(提供データ!$AG$1,【データ入力】集計用!$C158,0)&lt;&gt;"－"),"腎症","")</f>
        <v/>
      </c>
      <c r="S158" s="63"/>
      <c r="T158" s="51"/>
      <c r="U158" s="51"/>
      <c r="V158" s="64"/>
      <c r="W158" s="65"/>
      <c r="X158" s="51"/>
      <c r="Y158" s="65"/>
      <c r="Z158" s="64"/>
      <c r="AA158" s="65"/>
      <c r="AB158" s="51"/>
      <c r="AC158" s="65"/>
      <c r="AD158" s="69"/>
      <c r="AE158" s="51"/>
      <c r="AF158" s="51"/>
      <c r="AG158" s="51"/>
      <c r="AH158" s="51"/>
      <c r="AI158" s="51"/>
      <c r="AJ158" s="51"/>
      <c r="AK158" s="51"/>
      <c r="AL158" s="51"/>
      <c r="AM158" s="51"/>
      <c r="AN158" s="51"/>
      <c r="AO158" s="51"/>
      <c r="AP158" s="109"/>
      <c r="AQ158" s="109"/>
      <c r="AR158" s="10"/>
    </row>
    <row r="159" spans="1:44" ht="24.75" customHeight="1">
      <c r="A159" s="17" t="str">
        <f ca="1">OFFSET(提供データ!$A$1,【データ入力】集計用!$C159,0)&amp;""</f>
        <v/>
      </c>
      <c r="B159" s="17" t="str">
        <f ca="1">OFFSET(提供データ!$B$1,【データ入力】集計用!$C159,0)&amp;""</f>
        <v/>
      </c>
      <c r="C159" s="2">
        <v>149</v>
      </c>
      <c r="D159" s="17" t="str">
        <f ca="1">OFFSET(提供データ!$D$1,【データ入力】集計用!$C159,0)&amp;""</f>
        <v/>
      </c>
      <c r="E159" s="17" t="str">
        <f ca="1">OFFSET(提供データ!$F$1,【データ入力】集計用!$C159,0)&amp;""</f>
        <v/>
      </c>
      <c r="F159" s="17" t="str">
        <f ca="1">OFFSET(提供データ!$E$1,【データ入力】集計用!$C159,0)&amp;""</f>
        <v/>
      </c>
      <c r="G159" s="17" t="str">
        <f ca="1">OFFSET(提供データ!$S$1,【データ入力】集計用!$C159,0)&amp;""</f>
        <v/>
      </c>
      <c r="H159" s="17" t="str">
        <f ca="1">OFFSET(提供データ!$R$1,【データ入力】集計用!$C159,0)&amp;""</f>
        <v/>
      </c>
      <c r="I159" s="24">
        <f ca="1">OFFSET(提供データ!$T$1,【データ入力】集計用!$C159,0)</f>
        <v>0</v>
      </c>
      <c r="J159" s="24">
        <f ca="1">OFFSET(提供データ!$U$1,【データ入力】集計用!$C159,0)</f>
        <v>0</v>
      </c>
      <c r="K159" s="93" t="str">
        <f ca="1">IF(OFFSET(提供データ!$BA$1,【データ入力】集計用!$C159,0)="服薬なし","未受診者","投薬あり")</f>
        <v>投薬あり</v>
      </c>
      <c r="L159" s="94">
        <f ca="1">OFFSET(提供データ!$AC$1,【データ入力】集計用!$C159,0)</f>
        <v>0</v>
      </c>
      <c r="M159" s="93" t="str">
        <f ca="1">IF(OFFSET(提供データ!$BB$1,【データ入力】集計用!$C159,0)="服薬なし","未受診者","")</f>
        <v/>
      </c>
      <c r="N159" s="17"/>
      <c r="O159" s="78"/>
      <c r="P159" s="83" t="str">
        <f t="shared" ca="1" si="4"/>
        <v/>
      </c>
      <c r="Q159" s="84" t="str">
        <f t="shared" ca="1" si="5"/>
        <v/>
      </c>
      <c r="R159" s="84" t="str">
        <f ca="1">IF(AND(OFFSET(提供データ!$AC$1,【データ入力】集計用!$C159,0)&gt;=6.5,OFFSET(提供データ!$BB$1,【データ入力】集計用!$C159,0)="服薬なし",OFFSET(提供データ!$AG$1,【データ入力】集計用!$C159,0)&lt;&gt;"－"),"腎症","")</f>
        <v/>
      </c>
      <c r="S159" s="63"/>
      <c r="T159" s="51"/>
      <c r="U159" s="51"/>
      <c r="V159" s="64"/>
      <c r="W159" s="65"/>
      <c r="X159" s="51"/>
      <c r="Y159" s="65"/>
      <c r="Z159" s="64"/>
      <c r="AA159" s="65"/>
      <c r="AB159" s="51"/>
      <c r="AC159" s="65"/>
      <c r="AD159" s="69"/>
      <c r="AE159" s="51"/>
      <c r="AF159" s="51"/>
      <c r="AG159" s="51"/>
      <c r="AH159" s="51"/>
      <c r="AI159" s="51"/>
      <c r="AJ159" s="51"/>
      <c r="AK159" s="51"/>
      <c r="AL159" s="51"/>
      <c r="AM159" s="51"/>
      <c r="AN159" s="51"/>
      <c r="AO159" s="51"/>
      <c r="AP159" s="109"/>
      <c r="AQ159" s="109"/>
      <c r="AR159" s="10"/>
    </row>
    <row r="160" spans="1:44" ht="24.75" customHeight="1">
      <c r="A160" s="17" t="str">
        <f ca="1">OFFSET(提供データ!$A$1,【データ入力】集計用!$C160,0)&amp;""</f>
        <v/>
      </c>
      <c r="B160" s="17" t="str">
        <f ca="1">OFFSET(提供データ!$B$1,【データ入力】集計用!$C160,0)&amp;""</f>
        <v/>
      </c>
      <c r="C160" s="2">
        <v>150</v>
      </c>
      <c r="D160" s="17" t="str">
        <f ca="1">OFFSET(提供データ!$D$1,【データ入力】集計用!$C160,0)&amp;""</f>
        <v/>
      </c>
      <c r="E160" s="17" t="str">
        <f ca="1">OFFSET(提供データ!$F$1,【データ入力】集計用!$C160,0)&amp;""</f>
        <v/>
      </c>
      <c r="F160" s="17" t="str">
        <f ca="1">OFFSET(提供データ!$E$1,【データ入力】集計用!$C160,0)&amp;""</f>
        <v/>
      </c>
      <c r="G160" s="17" t="str">
        <f ca="1">OFFSET(提供データ!$S$1,【データ入力】集計用!$C160,0)&amp;""</f>
        <v/>
      </c>
      <c r="H160" s="17" t="str">
        <f ca="1">OFFSET(提供データ!$R$1,【データ入力】集計用!$C160,0)&amp;""</f>
        <v/>
      </c>
      <c r="I160" s="24">
        <f ca="1">OFFSET(提供データ!$T$1,【データ入力】集計用!$C160,0)</f>
        <v>0</v>
      </c>
      <c r="J160" s="24">
        <f ca="1">OFFSET(提供データ!$U$1,【データ入力】集計用!$C160,0)</f>
        <v>0</v>
      </c>
      <c r="K160" s="93" t="str">
        <f ca="1">IF(OFFSET(提供データ!$BA$1,【データ入力】集計用!$C160,0)="服薬なし","未受診者","投薬あり")</f>
        <v>投薬あり</v>
      </c>
      <c r="L160" s="94">
        <f ca="1">OFFSET(提供データ!$AC$1,【データ入力】集計用!$C160,0)</f>
        <v>0</v>
      </c>
      <c r="M160" s="93" t="str">
        <f ca="1">IF(OFFSET(提供データ!$BB$1,【データ入力】集計用!$C160,0)="服薬なし","未受診者","")</f>
        <v/>
      </c>
      <c r="N160" s="17"/>
      <c r="O160" s="78"/>
      <c r="P160" s="83" t="str">
        <f t="shared" ca="1" si="4"/>
        <v/>
      </c>
      <c r="Q160" s="84" t="str">
        <f t="shared" ca="1" si="5"/>
        <v/>
      </c>
      <c r="R160" s="84" t="str">
        <f ca="1">IF(AND(OFFSET(提供データ!$AC$1,【データ入力】集計用!$C160,0)&gt;=6.5,OFFSET(提供データ!$BB$1,【データ入力】集計用!$C160,0)="服薬なし",OFFSET(提供データ!$AG$1,【データ入力】集計用!$C160,0)&lt;&gt;"－"),"腎症","")</f>
        <v/>
      </c>
      <c r="S160" s="63"/>
      <c r="T160" s="51"/>
      <c r="U160" s="51"/>
      <c r="V160" s="64"/>
      <c r="W160" s="65"/>
      <c r="X160" s="51"/>
      <c r="Y160" s="65"/>
      <c r="Z160" s="64"/>
      <c r="AA160" s="65"/>
      <c r="AB160" s="51"/>
      <c r="AC160" s="65"/>
      <c r="AD160" s="69"/>
      <c r="AE160" s="51"/>
      <c r="AF160" s="51"/>
      <c r="AG160" s="51"/>
      <c r="AH160" s="51"/>
      <c r="AI160" s="51"/>
      <c r="AJ160" s="51"/>
      <c r="AK160" s="51"/>
      <c r="AL160" s="51"/>
      <c r="AM160" s="51"/>
      <c r="AN160" s="51"/>
      <c r="AO160" s="51"/>
      <c r="AP160" s="109"/>
      <c r="AQ160" s="109"/>
      <c r="AR160" s="10"/>
    </row>
    <row r="161" spans="1:44" ht="24.75" customHeight="1">
      <c r="A161" s="17" t="str">
        <f ca="1">OFFSET(提供データ!$A$1,【データ入力】集計用!$C161,0)&amp;""</f>
        <v/>
      </c>
      <c r="B161" s="17" t="str">
        <f ca="1">OFFSET(提供データ!$B$1,【データ入力】集計用!$C161,0)&amp;""</f>
        <v/>
      </c>
      <c r="C161" s="2">
        <v>151</v>
      </c>
      <c r="D161" s="17" t="str">
        <f ca="1">OFFSET(提供データ!$D$1,【データ入力】集計用!$C161,0)&amp;""</f>
        <v/>
      </c>
      <c r="E161" s="17" t="str">
        <f ca="1">OFFSET(提供データ!$F$1,【データ入力】集計用!$C161,0)&amp;""</f>
        <v/>
      </c>
      <c r="F161" s="17" t="str">
        <f ca="1">OFFSET(提供データ!$E$1,【データ入力】集計用!$C161,0)&amp;""</f>
        <v/>
      </c>
      <c r="G161" s="17" t="str">
        <f ca="1">OFFSET(提供データ!$S$1,【データ入力】集計用!$C161,0)&amp;""</f>
        <v/>
      </c>
      <c r="H161" s="17" t="str">
        <f ca="1">OFFSET(提供データ!$R$1,【データ入力】集計用!$C161,0)&amp;""</f>
        <v/>
      </c>
      <c r="I161" s="24">
        <f ca="1">OFFSET(提供データ!$T$1,【データ入力】集計用!$C161,0)</f>
        <v>0</v>
      </c>
      <c r="J161" s="24">
        <f ca="1">OFFSET(提供データ!$U$1,【データ入力】集計用!$C161,0)</f>
        <v>0</v>
      </c>
      <c r="K161" s="93" t="str">
        <f ca="1">IF(OFFSET(提供データ!$BA$1,【データ入力】集計用!$C161,0)="服薬なし","未受診者","投薬あり")</f>
        <v>投薬あり</v>
      </c>
      <c r="L161" s="94">
        <f ca="1">OFFSET(提供データ!$AC$1,【データ入力】集計用!$C161,0)</f>
        <v>0</v>
      </c>
      <c r="M161" s="93" t="str">
        <f ca="1">IF(OFFSET(提供データ!$BB$1,【データ入力】集計用!$C161,0)="服薬なし","未受診者","")</f>
        <v/>
      </c>
      <c r="N161" s="17"/>
      <c r="O161" s="78"/>
      <c r="P161" s="83" t="str">
        <f t="shared" ca="1" si="4"/>
        <v/>
      </c>
      <c r="Q161" s="84" t="str">
        <f t="shared" ca="1" si="5"/>
        <v/>
      </c>
      <c r="R161" s="84" t="str">
        <f ca="1">IF(AND(OFFSET(提供データ!$AC$1,【データ入力】集計用!$C161,0)&gt;=6.5,OFFSET(提供データ!$BB$1,【データ入力】集計用!$C161,0)="服薬なし",OFFSET(提供データ!$AG$1,【データ入力】集計用!$C161,0)&lt;&gt;"－"),"腎症","")</f>
        <v/>
      </c>
      <c r="S161" s="70"/>
      <c r="T161" s="51"/>
      <c r="U161" s="51"/>
      <c r="V161" s="64"/>
      <c r="W161" s="65"/>
      <c r="X161" s="51"/>
      <c r="Y161" s="65"/>
      <c r="Z161" s="64"/>
      <c r="AA161" s="65"/>
      <c r="AB161" s="51"/>
      <c r="AC161" s="65"/>
      <c r="AD161" s="69"/>
      <c r="AE161" s="51"/>
      <c r="AF161" s="51"/>
      <c r="AG161" s="51"/>
      <c r="AH161" s="51"/>
      <c r="AI161" s="51"/>
      <c r="AJ161" s="51"/>
      <c r="AK161" s="51"/>
      <c r="AL161" s="51"/>
      <c r="AM161" s="51"/>
      <c r="AN161" s="51"/>
      <c r="AO161" s="51"/>
      <c r="AP161" s="109"/>
      <c r="AQ161" s="109"/>
      <c r="AR161" s="10"/>
    </row>
    <row r="162" spans="1:44" ht="24.75" customHeight="1">
      <c r="A162" s="17" t="str">
        <f ca="1">OFFSET(提供データ!$A$1,【データ入力】集計用!$C162,0)&amp;""</f>
        <v/>
      </c>
      <c r="B162" s="17" t="str">
        <f ca="1">OFFSET(提供データ!$B$1,【データ入力】集計用!$C162,0)&amp;""</f>
        <v/>
      </c>
      <c r="C162" s="2">
        <v>152</v>
      </c>
      <c r="D162" s="17" t="str">
        <f ca="1">OFFSET(提供データ!$D$1,【データ入力】集計用!$C162,0)&amp;""</f>
        <v/>
      </c>
      <c r="E162" s="17" t="str">
        <f ca="1">OFFSET(提供データ!$F$1,【データ入力】集計用!$C162,0)&amp;""</f>
        <v/>
      </c>
      <c r="F162" s="17" t="str">
        <f ca="1">OFFSET(提供データ!$E$1,【データ入力】集計用!$C162,0)&amp;""</f>
        <v/>
      </c>
      <c r="G162" s="17" t="str">
        <f ca="1">OFFSET(提供データ!$S$1,【データ入力】集計用!$C162,0)&amp;""</f>
        <v/>
      </c>
      <c r="H162" s="17" t="str">
        <f ca="1">OFFSET(提供データ!$R$1,【データ入力】集計用!$C162,0)&amp;""</f>
        <v/>
      </c>
      <c r="I162" s="24">
        <f ca="1">OFFSET(提供データ!$T$1,【データ入力】集計用!$C162,0)</f>
        <v>0</v>
      </c>
      <c r="J162" s="24">
        <f ca="1">OFFSET(提供データ!$U$1,【データ入力】集計用!$C162,0)</f>
        <v>0</v>
      </c>
      <c r="K162" s="93" t="str">
        <f ca="1">IF(OFFSET(提供データ!$BA$1,【データ入力】集計用!$C162,0)="服薬なし","未受診者","投薬あり")</f>
        <v>投薬あり</v>
      </c>
      <c r="L162" s="94">
        <f ca="1">OFFSET(提供データ!$AC$1,【データ入力】集計用!$C162,0)</f>
        <v>0</v>
      </c>
      <c r="M162" s="93" t="str">
        <f ca="1">IF(OFFSET(提供データ!$BB$1,【データ入力】集計用!$C162,0)="服薬なし","未受診者","")</f>
        <v/>
      </c>
      <c r="N162" s="17"/>
      <c r="O162" s="78"/>
      <c r="P162" s="83" t="str">
        <f t="shared" ca="1" si="4"/>
        <v/>
      </c>
      <c r="Q162" s="84" t="str">
        <f t="shared" ca="1" si="5"/>
        <v/>
      </c>
      <c r="R162" s="84" t="str">
        <f ca="1">IF(AND(OFFSET(提供データ!$AC$1,【データ入力】集計用!$C162,0)&gt;=6.5,OFFSET(提供データ!$BB$1,【データ入力】集計用!$C162,0)="服薬なし",OFFSET(提供データ!$AG$1,【データ入力】集計用!$C162,0)&lt;&gt;"－"),"腎症","")</f>
        <v/>
      </c>
      <c r="S162" s="63"/>
      <c r="T162" s="51"/>
      <c r="U162" s="51"/>
      <c r="V162" s="64"/>
      <c r="W162" s="65"/>
      <c r="X162" s="51"/>
      <c r="Y162" s="65"/>
      <c r="Z162" s="64"/>
      <c r="AA162" s="65"/>
      <c r="AB162" s="51"/>
      <c r="AC162" s="65"/>
      <c r="AD162" s="69"/>
      <c r="AE162" s="51"/>
      <c r="AF162" s="51"/>
      <c r="AG162" s="51"/>
      <c r="AH162" s="51"/>
      <c r="AI162" s="51"/>
      <c r="AJ162" s="51"/>
      <c r="AK162" s="51"/>
      <c r="AL162" s="51"/>
      <c r="AM162" s="51"/>
      <c r="AN162" s="51"/>
      <c r="AO162" s="51"/>
      <c r="AP162" s="109"/>
      <c r="AQ162" s="109"/>
      <c r="AR162" s="10"/>
    </row>
    <row r="163" spans="1:44" ht="24.75" customHeight="1">
      <c r="A163" s="17" t="str">
        <f ca="1">OFFSET(提供データ!$A$1,【データ入力】集計用!$C163,0)&amp;""</f>
        <v/>
      </c>
      <c r="B163" s="17" t="str">
        <f ca="1">OFFSET(提供データ!$B$1,【データ入力】集計用!$C163,0)&amp;""</f>
        <v/>
      </c>
      <c r="C163" s="2">
        <v>153</v>
      </c>
      <c r="D163" s="17" t="str">
        <f ca="1">OFFSET(提供データ!$D$1,【データ入力】集計用!$C163,0)&amp;""</f>
        <v/>
      </c>
      <c r="E163" s="17" t="str">
        <f ca="1">OFFSET(提供データ!$F$1,【データ入力】集計用!$C163,0)&amp;""</f>
        <v/>
      </c>
      <c r="F163" s="17" t="str">
        <f ca="1">OFFSET(提供データ!$E$1,【データ入力】集計用!$C163,0)&amp;""</f>
        <v/>
      </c>
      <c r="G163" s="17" t="str">
        <f ca="1">OFFSET(提供データ!$S$1,【データ入力】集計用!$C163,0)&amp;""</f>
        <v/>
      </c>
      <c r="H163" s="17" t="str">
        <f ca="1">OFFSET(提供データ!$R$1,【データ入力】集計用!$C163,0)&amp;""</f>
        <v/>
      </c>
      <c r="I163" s="24">
        <f ca="1">OFFSET(提供データ!$T$1,【データ入力】集計用!$C163,0)</f>
        <v>0</v>
      </c>
      <c r="J163" s="24">
        <f ca="1">OFFSET(提供データ!$U$1,【データ入力】集計用!$C163,0)</f>
        <v>0</v>
      </c>
      <c r="K163" s="93" t="str">
        <f ca="1">IF(OFFSET(提供データ!$BA$1,【データ入力】集計用!$C163,0)="服薬なし","未受診者","投薬あり")</f>
        <v>投薬あり</v>
      </c>
      <c r="L163" s="94">
        <f ca="1">OFFSET(提供データ!$AC$1,【データ入力】集計用!$C163,0)</f>
        <v>0</v>
      </c>
      <c r="M163" s="93" t="str">
        <f ca="1">IF(OFFSET(提供データ!$BB$1,【データ入力】集計用!$C163,0)="服薬なし","未受診者","")</f>
        <v/>
      </c>
      <c r="N163" s="17"/>
      <c r="O163" s="78"/>
      <c r="P163" s="83" t="str">
        <f t="shared" ca="1" si="4"/>
        <v/>
      </c>
      <c r="Q163" s="84" t="str">
        <f t="shared" ca="1" si="5"/>
        <v/>
      </c>
      <c r="R163" s="84" t="str">
        <f ca="1">IF(AND(OFFSET(提供データ!$AC$1,【データ入力】集計用!$C163,0)&gt;=6.5,OFFSET(提供データ!$BB$1,【データ入力】集計用!$C163,0)="服薬なし",OFFSET(提供データ!$AG$1,【データ入力】集計用!$C163,0)&lt;&gt;"－"),"腎症","")</f>
        <v/>
      </c>
      <c r="S163" s="63"/>
      <c r="T163" s="51"/>
      <c r="U163" s="51"/>
      <c r="V163" s="64"/>
      <c r="W163" s="65"/>
      <c r="X163" s="51"/>
      <c r="Y163" s="65"/>
      <c r="Z163" s="64"/>
      <c r="AA163" s="65"/>
      <c r="AB163" s="51"/>
      <c r="AC163" s="65"/>
      <c r="AD163" s="69"/>
      <c r="AE163" s="51"/>
      <c r="AF163" s="51"/>
      <c r="AG163" s="51"/>
      <c r="AH163" s="51"/>
      <c r="AI163" s="51"/>
      <c r="AJ163" s="51"/>
      <c r="AK163" s="51"/>
      <c r="AL163" s="51"/>
      <c r="AM163" s="51"/>
      <c r="AN163" s="51"/>
      <c r="AO163" s="51"/>
      <c r="AP163" s="109"/>
      <c r="AQ163" s="109"/>
      <c r="AR163" s="10"/>
    </row>
    <row r="164" spans="1:44" ht="24.75" customHeight="1">
      <c r="A164" s="17" t="str">
        <f ca="1">OFFSET(提供データ!$A$1,【データ入力】集計用!$C164,0)&amp;""</f>
        <v/>
      </c>
      <c r="B164" s="17" t="str">
        <f ca="1">OFFSET(提供データ!$B$1,【データ入力】集計用!$C164,0)&amp;""</f>
        <v/>
      </c>
      <c r="C164" s="2">
        <v>154</v>
      </c>
      <c r="D164" s="17" t="str">
        <f ca="1">OFFSET(提供データ!$D$1,【データ入力】集計用!$C164,0)&amp;""</f>
        <v/>
      </c>
      <c r="E164" s="17" t="str">
        <f ca="1">OFFSET(提供データ!$F$1,【データ入力】集計用!$C164,0)&amp;""</f>
        <v/>
      </c>
      <c r="F164" s="17" t="str">
        <f ca="1">OFFSET(提供データ!$E$1,【データ入力】集計用!$C164,0)&amp;""</f>
        <v/>
      </c>
      <c r="G164" s="17" t="str">
        <f ca="1">OFFSET(提供データ!$S$1,【データ入力】集計用!$C164,0)&amp;""</f>
        <v/>
      </c>
      <c r="H164" s="17" t="str">
        <f ca="1">OFFSET(提供データ!$R$1,【データ入力】集計用!$C164,0)&amp;""</f>
        <v/>
      </c>
      <c r="I164" s="24">
        <f ca="1">OFFSET(提供データ!$T$1,【データ入力】集計用!$C164,0)</f>
        <v>0</v>
      </c>
      <c r="J164" s="24">
        <f ca="1">OFFSET(提供データ!$U$1,【データ入力】集計用!$C164,0)</f>
        <v>0</v>
      </c>
      <c r="K164" s="93" t="str">
        <f ca="1">IF(OFFSET(提供データ!$BA$1,【データ入力】集計用!$C164,0)="服薬なし","未受診者","投薬あり")</f>
        <v>投薬あり</v>
      </c>
      <c r="L164" s="94">
        <f ca="1">OFFSET(提供データ!$AC$1,【データ入力】集計用!$C164,0)</f>
        <v>0</v>
      </c>
      <c r="M164" s="93" t="str">
        <f ca="1">IF(OFFSET(提供データ!$BB$1,【データ入力】集計用!$C164,0)="服薬なし","未受診者","")</f>
        <v/>
      </c>
      <c r="N164" s="17"/>
      <c r="O164" s="78"/>
      <c r="P164" s="83" t="str">
        <f t="shared" ca="1" si="4"/>
        <v/>
      </c>
      <c r="Q164" s="84" t="str">
        <f t="shared" ca="1" si="5"/>
        <v/>
      </c>
      <c r="R164" s="84" t="str">
        <f ca="1">IF(AND(OFFSET(提供データ!$AC$1,【データ入力】集計用!$C164,0)&gt;=6.5,OFFSET(提供データ!$BB$1,【データ入力】集計用!$C164,0)="服薬なし",OFFSET(提供データ!$AG$1,【データ入力】集計用!$C164,0)&lt;&gt;"－"),"腎症","")</f>
        <v/>
      </c>
      <c r="S164" s="70"/>
      <c r="T164" s="51"/>
      <c r="U164" s="51"/>
      <c r="V164" s="64"/>
      <c r="W164" s="65"/>
      <c r="X164" s="51"/>
      <c r="Y164" s="65"/>
      <c r="Z164" s="64"/>
      <c r="AA164" s="65"/>
      <c r="AB164" s="51"/>
      <c r="AC164" s="65"/>
      <c r="AD164" s="69"/>
      <c r="AE164" s="51"/>
      <c r="AF164" s="51"/>
      <c r="AG164" s="51"/>
      <c r="AH164" s="51"/>
      <c r="AI164" s="51"/>
      <c r="AJ164" s="51"/>
      <c r="AK164" s="51"/>
      <c r="AL164" s="51"/>
      <c r="AM164" s="51"/>
      <c r="AN164" s="51"/>
      <c r="AO164" s="51"/>
      <c r="AP164" s="109"/>
      <c r="AQ164" s="109"/>
      <c r="AR164" s="10"/>
    </row>
    <row r="165" spans="1:44" ht="24.75" customHeight="1">
      <c r="A165" s="17" t="str">
        <f ca="1">OFFSET(提供データ!$A$1,【データ入力】集計用!$C165,0)&amp;""</f>
        <v/>
      </c>
      <c r="B165" s="17" t="str">
        <f ca="1">OFFSET(提供データ!$B$1,【データ入力】集計用!$C165,0)&amp;""</f>
        <v/>
      </c>
      <c r="C165" s="2">
        <v>155</v>
      </c>
      <c r="D165" s="17" t="str">
        <f ca="1">OFFSET(提供データ!$D$1,【データ入力】集計用!$C165,0)&amp;""</f>
        <v/>
      </c>
      <c r="E165" s="17" t="str">
        <f ca="1">OFFSET(提供データ!$F$1,【データ入力】集計用!$C165,0)&amp;""</f>
        <v/>
      </c>
      <c r="F165" s="17" t="str">
        <f ca="1">OFFSET(提供データ!$E$1,【データ入力】集計用!$C165,0)&amp;""</f>
        <v/>
      </c>
      <c r="G165" s="17" t="str">
        <f ca="1">OFFSET(提供データ!$S$1,【データ入力】集計用!$C165,0)&amp;""</f>
        <v/>
      </c>
      <c r="H165" s="17" t="str">
        <f ca="1">OFFSET(提供データ!$R$1,【データ入力】集計用!$C165,0)&amp;""</f>
        <v/>
      </c>
      <c r="I165" s="24">
        <f ca="1">OFFSET(提供データ!$T$1,【データ入力】集計用!$C165,0)</f>
        <v>0</v>
      </c>
      <c r="J165" s="24">
        <f ca="1">OFFSET(提供データ!$U$1,【データ入力】集計用!$C165,0)</f>
        <v>0</v>
      </c>
      <c r="K165" s="93" t="str">
        <f ca="1">IF(OFFSET(提供データ!$BA$1,【データ入力】集計用!$C165,0)="服薬なし","未受診者","投薬あり")</f>
        <v>投薬あり</v>
      </c>
      <c r="L165" s="94">
        <f ca="1">OFFSET(提供データ!$AC$1,【データ入力】集計用!$C165,0)</f>
        <v>0</v>
      </c>
      <c r="M165" s="93" t="str">
        <f ca="1">IF(OFFSET(提供データ!$BB$1,【データ入力】集計用!$C165,0)="服薬なし","未受診者","")</f>
        <v/>
      </c>
      <c r="N165" s="17"/>
      <c r="O165" s="78"/>
      <c r="P165" s="83" t="str">
        <f t="shared" ca="1" si="4"/>
        <v/>
      </c>
      <c r="Q165" s="84" t="str">
        <f t="shared" ca="1" si="5"/>
        <v/>
      </c>
      <c r="R165" s="84" t="str">
        <f ca="1">IF(AND(OFFSET(提供データ!$AC$1,【データ入力】集計用!$C165,0)&gt;=6.5,OFFSET(提供データ!$BB$1,【データ入力】集計用!$C165,0)="服薬なし",OFFSET(提供データ!$AG$1,【データ入力】集計用!$C165,0)&lt;&gt;"－"),"腎症","")</f>
        <v/>
      </c>
      <c r="S165" s="63"/>
      <c r="T165" s="51"/>
      <c r="U165" s="51"/>
      <c r="V165" s="64"/>
      <c r="W165" s="65"/>
      <c r="X165" s="51"/>
      <c r="Y165" s="65"/>
      <c r="Z165" s="64"/>
      <c r="AA165" s="65"/>
      <c r="AB165" s="51"/>
      <c r="AC165" s="65"/>
      <c r="AD165" s="69"/>
      <c r="AE165" s="51"/>
      <c r="AF165" s="51"/>
      <c r="AG165" s="51"/>
      <c r="AH165" s="51"/>
      <c r="AI165" s="51"/>
      <c r="AJ165" s="51"/>
      <c r="AK165" s="51"/>
      <c r="AL165" s="51"/>
      <c r="AM165" s="51"/>
      <c r="AN165" s="51"/>
      <c r="AO165" s="51"/>
      <c r="AP165" s="109"/>
      <c r="AQ165" s="109"/>
      <c r="AR165" s="10"/>
    </row>
    <row r="166" spans="1:44" ht="24.75" customHeight="1">
      <c r="A166" s="17" t="str">
        <f ca="1">OFFSET(提供データ!$A$1,【データ入力】集計用!$C166,0)&amp;""</f>
        <v/>
      </c>
      <c r="B166" s="17" t="str">
        <f ca="1">OFFSET(提供データ!$B$1,【データ入力】集計用!$C166,0)&amp;""</f>
        <v/>
      </c>
      <c r="C166" s="2">
        <v>156</v>
      </c>
      <c r="D166" s="17" t="str">
        <f ca="1">OFFSET(提供データ!$D$1,【データ入力】集計用!$C166,0)&amp;""</f>
        <v/>
      </c>
      <c r="E166" s="17" t="str">
        <f ca="1">OFFSET(提供データ!$F$1,【データ入力】集計用!$C166,0)&amp;""</f>
        <v/>
      </c>
      <c r="F166" s="17" t="str">
        <f ca="1">OFFSET(提供データ!$E$1,【データ入力】集計用!$C166,0)&amp;""</f>
        <v/>
      </c>
      <c r="G166" s="17" t="str">
        <f ca="1">OFFSET(提供データ!$S$1,【データ入力】集計用!$C166,0)&amp;""</f>
        <v/>
      </c>
      <c r="H166" s="17" t="str">
        <f ca="1">OFFSET(提供データ!$R$1,【データ入力】集計用!$C166,0)&amp;""</f>
        <v/>
      </c>
      <c r="I166" s="24">
        <f ca="1">OFFSET(提供データ!$T$1,【データ入力】集計用!$C166,0)</f>
        <v>0</v>
      </c>
      <c r="J166" s="24">
        <f ca="1">OFFSET(提供データ!$U$1,【データ入力】集計用!$C166,0)</f>
        <v>0</v>
      </c>
      <c r="K166" s="93" t="str">
        <f ca="1">IF(OFFSET(提供データ!$BA$1,【データ入力】集計用!$C166,0)="服薬なし","未受診者","投薬あり")</f>
        <v>投薬あり</v>
      </c>
      <c r="L166" s="94">
        <f ca="1">OFFSET(提供データ!$AC$1,【データ入力】集計用!$C166,0)</f>
        <v>0</v>
      </c>
      <c r="M166" s="93" t="str">
        <f ca="1">IF(OFFSET(提供データ!$BB$1,【データ入力】集計用!$C166,0)="服薬なし","未受診者","")</f>
        <v/>
      </c>
      <c r="N166" s="17"/>
      <c r="O166" s="78"/>
      <c r="P166" s="83" t="str">
        <f t="shared" ca="1" si="4"/>
        <v/>
      </c>
      <c r="Q166" s="84" t="str">
        <f t="shared" ca="1" si="5"/>
        <v/>
      </c>
      <c r="R166" s="84" t="str">
        <f ca="1">IF(AND(OFFSET(提供データ!$AC$1,【データ入力】集計用!$C166,0)&gt;=6.5,OFFSET(提供データ!$BB$1,【データ入力】集計用!$C166,0)="服薬なし",OFFSET(提供データ!$AG$1,【データ入力】集計用!$C166,0)&lt;&gt;"－"),"腎症","")</f>
        <v/>
      </c>
      <c r="S166" s="63"/>
      <c r="T166" s="51"/>
      <c r="U166" s="51"/>
      <c r="V166" s="64"/>
      <c r="W166" s="65"/>
      <c r="X166" s="51"/>
      <c r="Y166" s="65"/>
      <c r="Z166" s="64"/>
      <c r="AA166" s="65"/>
      <c r="AB166" s="51"/>
      <c r="AC166" s="65"/>
      <c r="AD166" s="69"/>
      <c r="AE166" s="51"/>
      <c r="AF166" s="51"/>
      <c r="AG166" s="51"/>
      <c r="AH166" s="51"/>
      <c r="AI166" s="51"/>
      <c r="AJ166" s="51"/>
      <c r="AK166" s="51"/>
      <c r="AL166" s="51"/>
      <c r="AM166" s="51"/>
      <c r="AN166" s="51"/>
      <c r="AO166" s="51"/>
      <c r="AP166" s="109"/>
      <c r="AQ166" s="109"/>
      <c r="AR166" s="10"/>
    </row>
    <row r="167" spans="1:44" ht="24.75" customHeight="1">
      <c r="A167" s="17" t="str">
        <f ca="1">OFFSET(提供データ!$A$1,【データ入力】集計用!$C167,0)&amp;""</f>
        <v/>
      </c>
      <c r="B167" s="17" t="str">
        <f ca="1">OFFSET(提供データ!$B$1,【データ入力】集計用!$C167,0)&amp;""</f>
        <v/>
      </c>
      <c r="C167" s="2">
        <v>157</v>
      </c>
      <c r="D167" s="17" t="str">
        <f ca="1">OFFSET(提供データ!$D$1,【データ入力】集計用!$C167,0)&amp;""</f>
        <v/>
      </c>
      <c r="E167" s="17" t="str">
        <f ca="1">OFFSET(提供データ!$F$1,【データ入力】集計用!$C167,0)&amp;""</f>
        <v/>
      </c>
      <c r="F167" s="17" t="str">
        <f ca="1">OFFSET(提供データ!$E$1,【データ入力】集計用!$C167,0)&amp;""</f>
        <v/>
      </c>
      <c r="G167" s="17" t="str">
        <f ca="1">OFFSET(提供データ!$S$1,【データ入力】集計用!$C167,0)&amp;""</f>
        <v/>
      </c>
      <c r="H167" s="17" t="str">
        <f ca="1">OFFSET(提供データ!$R$1,【データ入力】集計用!$C167,0)&amp;""</f>
        <v/>
      </c>
      <c r="I167" s="24">
        <f ca="1">OFFSET(提供データ!$T$1,【データ入力】集計用!$C167,0)</f>
        <v>0</v>
      </c>
      <c r="J167" s="24">
        <f ca="1">OFFSET(提供データ!$U$1,【データ入力】集計用!$C167,0)</f>
        <v>0</v>
      </c>
      <c r="K167" s="93" t="str">
        <f ca="1">IF(OFFSET(提供データ!$BA$1,【データ入力】集計用!$C167,0)="服薬なし","未受診者","投薬あり")</f>
        <v>投薬あり</v>
      </c>
      <c r="L167" s="94">
        <f ca="1">OFFSET(提供データ!$AC$1,【データ入力】集計用!$C167,0)</f>
        <v>0</v>
      </c>
      <c r="M167" s="93" t="str">
        <f ca="1">IF(OFFSET(提供データ!$BB$1,【データ入力】集計用!$C167,0)="服薬なし","未受診者","")</f>
        <v/>
      </c>
      <c r="N167" s="17"/>
      <c r="O167" s="78"/>
      <c r="P167" s="83" t="str">
        <f t="shared" ca="1" si="4"/>
        <v/>
      </c>
      <c r="Q167" s="84" t="str">
        <f t="shared" ca="1" si="5"/>
        <v/>
      </c>
      <c r="R167" s="84" t="str">
        <f ca="1">IF(AND(OFFSET(提供データ!$AC$1,【データ入力】集計用!$C167,0)&gt;=6.5,OFFSET(提供データ!$BB$1,【データ入力】集計用!$C167,0)="服薬なし",OFFSET(提供データ!$AG$1,【データ入力】集計用!$C167,0)&lt;&gt;"－"),"腎症","")</f>
        <v/>
      </c>
      <c r="S167" s="63"/>
      <c r="T167" s="51"/>
      <c r="U167" s="51"/>
      <c r="V167" s="64"/>
      <c r="W167" s="65"/>
      <c r="X167" s="51"/>
      <c r="Y167" s="65"/>
      <c r="Z167" s="64"/>
      <c r="AA167" s="65"/>
      <c r="AB167" s="51"/>
      <c r="AC167" s="65"/>
      <c r="AD167" s="69"/>
      <c r="AE167" s="51"/>
      <c r="AF167" s="51"/>
      <c r="AG167" s="51"/>
      <c r="AH167" s="51"/>
      <c r="AI167" s="51"/>
      <c r="AJ167" s="51"/>
      <c r="AK167" s="51"/>
      <c r="AL167" s="51"/>
      <c r="AM167" s="51"/>
      <c r="AN167" s="51"/>
      <c r="AO167" s="51"/>
      <c r="AP167" s="109"/>
      <c r="AQ167" s="109"/>
      <c r="AR167" s="10"/>
    </row>
    <row r="168" spans="1:44" ht="24.75" customHeight="1">
      <c r="A168" s="17" t="str">
        <f ca="1">OFFSET(提供データ!$A$1,【データ入力】集計用!$C168,0)&amp;""</f>
        <v/>
      </c>
      <c r="B168" s="17" t="str">
        <f ca="1">OFFSET(提供データ!$B$1,【データ入力】集計用!$C168,0)&amp;""</f>
        <v/>
      </c>
      <c r="C168" s="2">
        <v>158</v>
      </c>
      <c r="D168" s="17" t="str">
        <f ca="1">OFFSET(提供データ!$D$1,【データ入力】集計用!$C168,0)&amp;""</f>
        <v/>
      </c>
      <c r="E168" s="17" t="str">
        <f ca="1">OFFSET(提供データ!$F$1,【データ入力】集計用!$C168,0)&amp;""</f>
        <v/>
      </c>
      <c r="F168" s="17" t="str">
        <f ca="1">OFFSET(提供データ!$E$1,【データ入力】集計用!$C168,0)&amp;""</f>
        <v/>
      </c>
      <c r="G168" s="17" t="str">
        <f ca="1">OFFSET(提供データ!$S$1,【データ入力】集計用!$C168,0)&amp;""</f>
        <v/>
      </c>
      <c r="H168" s="17" t="str">
        <f ca="1">OFFSET(提供データ!$R$1,【データ入力】集計用!$C168,0)&amp;""</f>
        <v/>
      </c>
      <c r="I168" s="24">
        <f ca="1">OFFSET(提供データ!$T$1,【データ入力】集計用!$C168,0)</f>
        <v>0</v>
      </c>
      <c r="J168" s="24">
        <f ca="1">OFFSET(提供データ!$U$1,【データ入力】集計用!$C168,0)</f>
        <v>0</v>
      </c>
      <c r="K168" s="93" t="str">
        <f ca="1">IF(OFFSET(提供データ!$BA$1,【データ入力】集計用!$C168,0)="服薬なし","未受診者","投薬あり")</f>
        <v>投薬あり</v>
      </c>
      <c r="L168" s="94">
        <f ca="1">OFFSET(提供データ!$AC$1,【データ入力】集計用!$C168,0)</f>
        <v>0</v>
      </c>
      <c r="M168" s="93" t="str">
        <f ca="1">IF(OFFSET(提供データ!$BB$1,【データ入力】集計用!$C168,0)="服薬なし","未受診者","")</f>
        <v/>
      </c>
      <c r="N168" s="17"/>
      <c r="O168" s="78"/>
      <c r="P168" s="83" t="str">
        <f t="shared" ca="1" si="4"/>
        <v/>
      </c>
      <c r="Q168" s="84" t="str">
        <f t="shared" ca="1" si="5"/>
        <v/>
      </c>
      <c r="R168" s="84" t="str">
        <f ca="1">IF(AND(OFFSET(提供データ!$AC$1,【データ入力】集計用!$C168,0)&gt;=6.5,OFFSET(提供データ!$BB$1,【データ入力】集計用!$C168,0)="服薬なし",OFFSET(提供データ!$AG$1,【データ入力】集計用!$C168,0)&lt;&gt;"－"),"腎症","")</f>
        <v/>
      </c>
      <c r="S168" s="63"/>
      <c r="T168" s="51"/>
      <c r="U168" s="51"/>
      <c r="V168" s="64"/>
      <c r="W168" s="65"/>
      <c r="X168" s="51"/>
      <c r="Y168" s="65"/>
      <c r="Z168" s="64"/>
      <c r="AA168" s="66"/>
      <c r="AB168" s="51"/>
      <c r="AC168" s="65"/>
      <c r="AD168" s="69"/>
      <c r="AE168" s="51"/>
      <c r="AF168" s="51"/>
      <c r="AG168" s="51"/>
      <c r="AH168" s="51"/>
      <c r="AI168" s="51"/>
      <c r="AJ168" s="51"/>
      <c r="AK168" s="51"/>
      <c r="AL168" s="51"/>
      <c r="AM168" s="51"/>
      <c r="AN168" s="51"/>
      <c r="AO168" s="51"/>
      <c r="AP168" s="109"/>
      <c r="AQ168" s="109"/>
      <c r="AR168" s="10"/>
    </row>
    <row r="169" spans="1:44" ht="24.75" customHeight="1">
      <c r="A169" s="17" t="str">
        <f ca="1">OFFSET(提供データ!$A$1,【データ入力】集計用!$C169,0)&amp;""</f>
        <v/>
      </c>
      <c r="B169" s="17" t="str">
        <f ca="1">OFFSET(提供データ!$B$1,【データ入力】集計用!$C169,0)&amp;""</f>
        <v/>
      </c>
      <c r="C169" s="2">
        <v>159</v>
      </c>
      <c r="D169" s="17" t="str">
        <f ca="1">OFFSET(提供データ!$D$1,【データ入力】集計用!$C169,0)&amp;""</f>
        <v/>
      </c>
      <c r="E169" s="17" t="str">
        <f ca="1">OFFSET(提供データ!$F$1,【データ入力】集計用!$C169,0)&amp;""</f>
        <v/>
      </c>
      <c r="F169" s="17" t="str">
        <f ca="1">OFFSET(提供データ!$E$1,【データ入力】集計用!$C169,0)&amp;""</f>
        <v/>
      </c>
      <c r="G169" s="17" t="str">
        <f ca="1">OFFSET(提供データ!$S$1,【データ入力】集計用!$C169,0)&amp;""</f>
        <v/>
      </c>
      <c r="H169" s="17" t="str">
        <f ca="1">OFFSET(提供データ!$R$1,【データ入力】集計用!$C169,0)&amp;""</f>
        <v/>
      </c>
      <c r="I169" s="24">
        <f ca="1">OFFSET(提供データ!$T$1,【データ入力】集計用!$C169,0)</f>
        <v>0</v>
      </c>
      <c r="J169" s="24">
        <f ca="1">OFFSET(提供データ!$U$1,【データ入力】集計用!$C169,0)</f>
        <v>0</v>
      </c>
      <c r="K169" s="93" t="str">
        <f ca="1">IF(OFFSET(提供データ!$BA$1,【データ入力】集計用!$C169,0)="服薬なし","未受診者","投薬あり")</f>
        <v>投薬あり</v>
      </c>
      <c r="L169" s="94">
        <f ca="1">OFFSET(提供データ!$AC$1,【データ入力】集計用!$C169,0)</f>
        <v>0</v>
      </c>
      <c r="M169" s="93" t="str">
        <f ca="1">IF(OFFSET(提供データ!$BB$1,【データ入力】集計用!$C169,0)="服薬なし","未受診者","")</f>
        <v/>
      </c>
      <c r="N169" s="17"/>
      <c r="O169" s="78"/>
      <c r="P169" s="83" t="str">
        <f t="shared" ca="1" si="4"/>
        <v/>
      </c>
      <c r="Q169" s="84" t="str">
        <f t="shared" ca="1" si="5"/>
        <v/>
      </c>
      <c r="R169" s="84" t="str">
        <f ca="1">IF(AND(OFFSET(提供データ!$AC$1,【データ入力】集計用!$C169,0)&gt;=6.5,OFFSET(提供データ!$BB$1,【データ入力】集計用!$C169,0)="服薬なし",OFFSET(提供データ!$AG$1,【データ入力】集計用!$C169,0)&lt;&gt;"－"),"腎症","")</f>
        <v/>
      </c>
      <c r="S169" s="63"/>
      <c r="T169" s="51"/>
      <c r="U169" s="51"/>
      <c r="V169" s="64"/>
      <c r="W169" s="66"/>
      <c r="X169" s="51"/>
      <c r="Y169" s="65"/>
      <c r="Z169" s="64"/>
      <c r="AA169" s="65"/>
      <c r="AB169" s="51"/>
      <c r="AC169" s="66"/>
      <c r="AD169" s="68"/>
      <c r="AE169" s="51"/>
      <c r="AF169" s="51"/>
      <c r="AG169" s="51"/>
      <c r="AH169" s="51"/>
      <c r="AI169" s="51"/>
      <c r="AJ169" s="51"/>
      <c r="AK169" s="51"/>
      <c r="AL169" s="51"/>
      <c r="AM169" s="51"/>
      <c r="AN169" s="51"/>
      <c r="AO169" s="51"/>
      <c r="AP169" s="109"/>
      <c r="AQ169" s="109"/>
      <c r="AR169" s="10"/>
    </row>
    <row r="170" spans="1:44" ht="24.75" customHeight="1">
      <c r="A170" s="17" t="str">
        <f ca="1">OFFSET(提供データ!$A$1,【データ入力】集計用!$C170,0)&amp;""</f>
        <v/>
      </c>
      <c r="B170" s="17" t="str">
        <f ca="1">OFFSET(提供データ!$B$1,【データ入力】集計用!$C170,0)&amp;""</f>
        <v/>
      </c>
      <c r="C170" s="2">
        <v>160</v>
      </c>
      <c r="D170" s="17" t="str">
        <f ca="1">OFFSET(提供データ!$D$1,【データ入力】集計用!$C170,0)&amp;""</f>
        <v/>
      </c>
      <c r="E170" s="17" t="str">
        <f ca="1">OFFSET(提供データ!$F$1,【データ入力】集計用!$C170,0)&amp;""</f>
        <v/>
      </c>
      <c r="F170" s="17" t="str">
        <f ca="1">OFFSET(提供データ!$E$1,【データ入力】集計用!$C170,0)&amp;""</f>
        <v/>
      </c>
      <c r="G170" s="17" t="str">
        <f ca="1">OFFSET(提供データ!$S$1,【データ入力】集計用!$C170,0)&amp;""</f>
        <v/>
      </c>
      <c r="H170" s="17" t="str">
        <f ca="1">OFFSET(提供データ!$R$1,【データ入力】集計用!$C170,0)&amp;""</f>
        <v/>
      </c>
      <c r="I170" s="24">
        <f ca="1">OFFSET(提供データ!$T$1,【データ入力】集計用!$C170,0)</f>
        <v>0</v>
      </c>
      <c r="J170" s="24">
        <f ca="1">OFFSET(提供データ!$U$1,【データ入力】集計用!$C170,0)</f>
        <v>0</v>
      </c>
      <c r="K170" s="93" t="str">
        <f ca="1">IF(OFFSET(提供データ!$BA$1,【データ入力】集計用!$C170,0)="服薬なし","未受診者","投薬あり")</f>
        <v>投薬あり</v>
      </c>
      <c r="L170" s="94">
        <f ca="1">OFFSET(提供データ!$AC$1,【データ入力】集計用!$C170,0)</f>
        <v>0</v>
      </c>
      <c r="M170" s="93" t="str">
        <f ca="1">IF(OFFSET(提供データ!$BB$1,【データ入力】集計用!$C170,0)="服薬なし","未受診者","")</f>
        <v/>
      </c>
      <c r="N170" s="17"/>
      <c r="O170" s="78"/>
      <c r="P170" s="83" t="str">
        <f t="shared" ca="1" si="4"/>
        <v/>
      </c>
      <c r="Q170" s="84" t="str">
        <f t="shared" ca="1" si="5"/>
        <v/>
      </c>
      <c r="R170" s="84" t="str">
        <f ca="1">IF(AND(OFFSET(提供データ!$AC$1,【データ入力】集計用!$C170,0)&gt;=6.5,OFFSET(提供データ!$BB$1,【データ入力】集計用!$C170,0)="服薬なし",OFFSET(提供データ!$AG$1,【データ入力】集計用!$C170,0)&lt;&gt;"－"),"腎症","")</f>
        <v/>
      </c>
      <c r="S170" s="70"/>
      <c r="T170" s="51"/>
      <c r="U170" s="51"/>
      <c r="V170" s="64"/>
      <c r="W170" s="65"/>
      <c r="X170" s="51"/>
      <c r="Y170" s="65"/>
      <c r="Z170" s="64"/>
      <c r="AA170" s="65"/>
      <c r="AB170" s="51"/>
      <c r="AC170" s="65"/>
      <c r="AD170" s="69"/>
      <c r="AE170" s="51"/>
      <c r="AF170" s="51"/>
      <c r="AG170" s="51"/>
      <c r="AH170" s="51"/>
      <c r="AI170" s="51"/>
      <c r="AJ170" s="51"/>
      <c r="AK170" s="51"/>
      <c r="AL170" s="51"/>
      <c r="AM170" s="51"/>
      <c r="AN170" s="51"/>
      <c r="AO170" s="51"/>
      <c r="AP170" s="109"/>
      <c r="AQ170" s="109"/>
      <c r="AR170" s="10"/>
    </row>
    <row r="171" spans="1:44" ht="24.75" customHeight="1">
      <c r="A171" s="17" t="str">
        <f ca="1">OFFSET(提供データ!$A$1,【データ入力】集計用!$C171,0)&amp;""</f>
        <v/>
      </c>
      <c r="B171" s="17" t="str">
        <f ca="1">OFFSET(提供データ!$B$1,【データ入力】集計用!$C171,0)&amp;""</f>
        <v/>
      </c>
      <c r="C171" s="2">
        <v>161</v>
      </c>
      <c r="D171" s="17" t="str">
        <f ca="1">OFFSET(提供データ!$D$1,【データ入力】集計用!$C171,0)&amp;""</f>
        <v/>
      </c>
      <c r="E171" s="17" t="str">
        <f ca="1">OFFSET(提供データ!$F$1,【データ入力】集計用!$C171,0)&amp;""</f>
        <v/>
      </c>
      <c r="F171" s="17" t="str">
        <f ca="1">OFFSET(提供データ!$E$1,【データ入力】集計用!$C171,0)&amp;""</f>
        <v/>
      </c>
      <c r="G171" s="17" t="str">
        <f ca="1">OFFSET(提供データ!$S$1,【データ入力】集計用!$C171,0)&amp;""</f>
        <v/>
      </c>
      <c r="H171" s="17" t="str">
        <f ca="1">OFFSET(提供データ!$R$1,【データ入力】集計用!$C171,0)&amp;""</f>
        <v/>
      </c>
      <c r="I171" s="24">
        <f ca="1">OFFSET(提供データ!$T$1,【データ入力】集計用!$C171,0)</f>
        <v>0</v>
      </c>
      <c r="J171" s="24">
        <f ca="1">OFFSET(提供データ!$U$1,【データ入力】集計用!$C171,0)</f>
        <v>0</v>
      </c>
      <c r="K171" s="93" t="str">
        <f ca="1">IF(OFFSET(提供データ!$BA$1,【データ入力】集計用!$C171,0)="服薬なし","未受診者","投薬あり")</f>
        <v>投薬あり</v>
      </c>
      <c r="L171" s="94">
        <f ca="1">OFFSET(提供データ!$AC$1,【データ入力】集計用!$C171,0)</f>
        <v>0</v>
      </c>
      <c r="M171" s="93" t="str">
        <f ca="1">IF(OFFSET(提供データ!$BB$1,【データ入力】集計用!$C171,0)="服薬なし","未受診者","")</f>
        <v/>
      </c>
      <c r="N171" s="17"/>
      <c r="O171" s="78"/>
      <c r="P171" s="83" t="str">
        <f t="shared" ca="1" si="4"/>
        <v/>
      </c>
      <c r="Q171" s="84" t="str">
        <f t="shared" ca="1" si="5"/>
        <v/>
      </c>
      <c r="R171" s="84" t="str">
        <f ca="1">IF(AND(OFFSET(提供データ!$AC$1,【データ入力】集計用!$C171,0)&gt;=6.5,OFFSET(提供データ!$BB$1,【データ入力】集計用!$C171,0)="服薬なし",OFFSET(提供データ!$AG$1,【データ入力】集計用!$C171,0)&lt;&gt;"－"),"腎症","")</f>
        <v/>
      </c>
      <c r="S171" s="70"/>
      <c r="T171" s="51"/>
      <c r="U171" s="51"/>
      <c r="V171" s="64"/>
      <c r="W171" s="65"/>
      <c r="X171" s="51"/>
      <c r="Y171" s="65"/>
      <c r="Z171" s="64"/>
      <c r="AA171" s="65"/>
      <c r="AB171" s="51"/>
      <c r="AC171" s="65"/>
      <c r="AD171" s="69"/>
      <c r="AE171" s="51"/>
      <c r="AF171" s="51"/>
      <c r="AG171" s="51"/>
      <c r="AH171" s="51"/>
      <c r="AI171" s="51"/>
      <c r="AJ171" s="51"/>
      <c r="AK171" s="51"/>
      <c r="AL171" s="51"/>
      <c r="AM171" s="51"/>
      <c r="AN171" s="51"/>
      <c r="AO171" s="51"/>
      <c r="AP171" s="109"/>
      <c r="AQ171" s="109"/>
      <c r="AR171" s="10"/>
    </row>
    <row r="172" spans="1:44" ht="24.75" customHeight="1">
      <c r="A172" s="17" t="str">
        <f ca="1">OFFSET(提供データ!$A$1,【データ入力】集計用!$C172,0)&amp;""</f>
        <v/>
      </c>
      <c r="B172" s="17" t="str">
        <f ca="1">OFFSET(提供データ!$B$1,【データ入力】集計用!$C172,0)&amp;""</f>
        <v/>
      </c>
      <c r="C172" s="2">
        <v>162</v>
      </c>
      <c r="D172" s="17" t="str">
        <f ca="1">OFFSET(提供データ!$D$1,【データ入力】集計用!$C172,0)&amp;""</f>
        <v/>
      </c>
      <c r="E172" s="17" t="str">
        <f ca="1">OFFSET(提供データ!$F$1,【データ入力】集計用!$C172,0)&amp;""</f>
        <v/>
      </c>
      <c r="F172" s="17" t="str">
        <f ca="1">OFFSET(提供データ!$E$1,【データ入力】集計用!$C172,0)&amp;""</f>
        <v/>
      </c>
      <c r="G172" s="17" t="str">
        <f ca="1">OFFSET(提供データ!$S$1,【データ入力】集計用!$C172,0)&amp;""</f>
        <v/>
      </c>
      <c r="H172" s="17" t="str">
        <f ca="1">OFFSET(提供データ!$R$1,【データ入力】集計用!$C172,0)&amp;""</f>
        <v/>
      </c>
      <c r="I172" s="24">
        <f ca="1">OFFSET(提供データ!$T$1,【データ入力】集計用!$C172,0)</f>
        <v>0</v>
      </c>
      <c r="J172" s="24">
        <f ca="1">OFFSET(提供データ!$U$1,【データ入力】集計用!$C172,0)</f>
        <v>0</v>
      </c>
      <c r="K172" s="93" t="str">
        <f ca="1">IF(OFFSET(提供データ!$BA$1,【データ入力】集計用!$C172,0)="服薬なし","未受診者","投薬あり")</f>
        <v>投薬あり</v>
      </c>
      <c r="L172" s="94">
        <f ca="1">OFFSET(提供データ!$AC$1,【データ入力】集計用!$C172,0)</f>
        <v>0</v>
      </c>
      <c r="M172" s="93" t="str">
        <f ca="1">IF(OFFSET(提供データ!$BB$1,【データ入力】集計用!$C172,0)="服薬なし","未受診者","")</f>
        <v/>
      </c>
      <c r="N172" s="17"/>
      <c r="O172" s="78"/>
      <c r="P172" s="83" t="str">
        <f t="shared" ca="1" si="4"/>
        <v/>
      </c>
      <c r="Q172" s="84" t="str">
        <f t="shared" ca="1" si="5"/>
        <v/>
      </c>
      <c r="R172" s="84" t="str">
        <f ca="1">IF(AND(OFFSET(提供データ!$AC$1,【データ入力】集計用!$C172,0)&gt;=6.5,OFFSET(提供データ!$BB$1,【データ入力】集計用!$C172,0)="服薬なし",OFFSET(提供データ!$AG$1,【データ入力】集計用!$C172,0)&lt;&gt;"－"),"腎症","")</f>
        <v/>
      </c>
      <c r="S172" s="63"/>
      <c r="T172" s="51"/>
      <c r="U172" s="51"/>
      <c r="V172" s="64"/>
      <c r="W172" s="66"/>
      <c r="X172" s="51"/>
      <c r="Y172" s="65"/>
      <c r="Z172" s="64"/>
      <c r="AA172" s="65"/>
      <c r="AB172" s="51"/>
      <c r="AC172" s="65"/>
      <c r="AD172" s="69"/>
      <c r="AE172" s="51"/>
      <c r="AF172" s="51"/>
      <c r="AG172" s="51"/>
      <c r="AH172" s="51"/>
      <c r="AI172" s="51"/>
      <c r="AJ172" s="51"/>
      <c r="AK172" s="51"/>
      <c r="AL172" s="51"/>
      <c r="AM172" s="51"/>
      <c r="AN172" s="51"/>
      <c r="AO172" s="51"/>
      <c r="AP172" s="109"/>
      <c r="AQ172" s="109"/>
      <c r="AR172" s="10"/>
    </row>
    <row r="173" spans="1:44" ht="24.75" customHeight="1">
      <c r="A173" s="17" t="str">
        <f ca="1">OFFSET(提供データ!$A$1,【データ入力】集計用!$C173,0)&amp;""</f>
        <v/>
      </c>
      <c r="B173" s="17" t="str">
        <f ca="1">OFFSET(提供データ!$B$1,【データ入力】集計用!$C173,0)&amp;""</f>
        <v/>
      </c>
      <c r="C173" s="2">
        <v>163</v>
      </c>
      <c r="D173" s="17" t="str">
        <f ca="1">OFFSET(提供データ!$D$1,【データ入力】集計用!$C173,0)&amp;""</f>
        <v/>
      </c>
      <c r="E173" s="17" t="str">
        <f ca="1">OFFSET(提供データ!$F$1,【データ入力】集計用!$C173,0)&amp;""</f>
        <v/>
      </c>
      <c r="F173" s="17" t="str">
        <f ca="1">OFFSET(提供データ!$E$1,【データ入力】集計用!$C173,0)&amp;""</f>
        <v/>
      </c>
      <c r="G173" s="17" t="str">
        <f ca="1">OFFSET(提供データ!$S$1,【データ入力】集計用!$C173,0)&amp;""</f>
        <v/>
      </c>
      <c r="H173" s="17" t="str">
        <f ca="1">OFFSET(提供データ!$R$1,【データ入力】集計用!$C173,0)&amp;""</f>
        <v/>
      </c>
      <c r="I173" s="24">
        <f ca="1">OFFSET(提供データ!$T$1,【データ入力】集計用!$C173,0)</f>
        <v>0</v>
      </c>
      <c r="J173" s="24">
        <f ca="1">OFFSET(提供データ!$U$1,【データ入力】集計用!$C173,0)</f>
        <v>0</v>
      </c>
      <c r="K173" s="93" t="str">
        <f ca="1">IF(OFFSET(提供データ!$BA$1,【データ入力】集計用!$C173,0)="服薬なし","未受診者","投薬あり")</f>
        <v>投薬あり</v>
      </c>
      <c r="L173" s="94">
        <f ca="1">OFFSET(提供データ!$AC$1,【データ入力】集計用!$C173,0)</f>
        <v>0</v>
      </c>
      <c r="M173" s="93" t="str">
        <f ca="1">IF(OFFSET(提供データ!$BB$1,【データ入力】集計用!$C173,0)="服薬なし","未受診者","")</f>
        <v/>
      </c>
      <c r="N173" s="17"/>
      <c r="O173" s="78"/>
      <c r="P173" s="83" t="str">
        <f t="shared" ca="1" si="4"/>
        <v/>
      </c>
      <c r="Q173" s="84" t="str">
        <f t="shared" ca="1" si="5"/>
        <v/>
      </c>
      <c r="R173" s="84" t="str">
        <f ca="1">IF(AND(OFFSET(提供データ!$AC$1,【データ入力】集計用!$C173,0)&gt;=6.5,OFFSET(提供データ!$BB$1,【データ入力】集計用!$C173,0)="服薬なし",OFFSET(提供データ!$AG$1,【データ入力】集計用!$C173,0)&lt;&gt;"－"),"腎症","")</f>
        <v/>
      </c>
      <c r="S173" s="63"/>
      <c r="T173" s="51"/>
      <c r="U173" s="51"/>
      <c r="V173" s="64"/>
      <c r="W173" s="65"/>
      <c r="X173" s="51"/>
      <c r="Y173" s="65"/>
      <c r="Z173" s="64"/>
      <c r="AA173" s="65"/>
      <c r="AB173" s="51"/>
      <c r="AC173" s="65"/>
      <c r="AD173" s="69"/>
      <c r="AE173" s="51"/>
      <c r="AF173" s="51"/>
      <c r="AG173" s="51"/>
      <c r="AH173" s="51"/>
      <c r="AI173" s="51"/>
      <c r="AJ173" s="51"/>
      <c r="AK173" s="51"/>
      <c r="AL173" s="51"/>
      <c r="AM173" s="51"/>
      <c r="AN173" s="51"/>
      <c r="AO173" s="51"/>
      <c r="AP173" s="109"/>
      <c r="AQ173" s="109"/>
      <c r="AR173" s="10"/>
    </row>
    <row r="174" spans="1:44" ht="24.75" customHeight="1">
      <c r="A174" s="17" t="str">
        <f ca="1">OFFSET(提供データ!$A$1,【データ入力】集計用!$C174,0)&amp;""</f>
        <v/>
      </c>
      <c r="B174" s="17" t="str">
        <f ca="1">OFFSET(提供データ!$B$1,【データ入力】集計用!$C174,0)&amp;""</f>
        <v/>
      </c>
      <c r="C174" s="2">
        <v>164</v>
      </c>
      <c r="D174" s="17" t="str">
        <f ca="1">OFFSET(提供データ!$D$1,【データ入力】集計用!$C174,0)&amp;""</f>
        <v/>
      </c>
      <c r="E174" s="17" t="str">
        <f ca="1">OFFSET(提供データ!$F$1,【データ入力】集計用!$C174,0)&amp;""</f>
        <v/>
      </c>
      <c r="F174" s="17" t="str">
        <f ca="1">OFFSET(提供データ!$E$1,【データ入力】集計用!$C174,0)&amp;""</f>
        <v/>
      </c>
      <c r="G174" s="17" t="str">
        <f ca="1">OFFSET(提供データ!$S$1,【データ入力】集計用!$C174,0)&amp;""</f>
        <v/>
      </c>
      <c r="H174" s="17" t="str">
        <f ca="1">OFFSET(提供データ!$R$1,【データ入力】集計用!$C174,0)&amp;""</f>
        <v/>
      </c>
      <c r="I174" s="24">
        <f ca="1">OFFSET(提供データ!$T$1,【データ入力】集計用!$C174,0)</f>
        <v>0</v>
      </c>
      <c r="J174" s="24">
        <f ca="1">OFFSET(提供データ!$U$1,【データ入力】集計用!$C174,0)</f>
        <v>0</v>
      </c>
      <c r="K174" s="93" t="str">
        <f ca="1">IF(OFFSET(提供データ!$BA$1,【データ入力】集計用!$C174,0)="服薬なし","未受診者","投薬あり")</f>
        <v>投薬あり</v>
      </c>
      <c r="L174" s="94">
        <f ca="1">OFFSET(提供データ!$AC$1,【データ入力】集計用!$C174,0)</f>
        <v>0</v>
      </c>
      <c r="M174" s="93" t="str">
        <f ca="1">IF(OFFSET(提供データ!$BB$1,【データ入力】集計用!$C174,0)="服薬なし","未受診者","")</f>
        <v/>
      </c>
      <c r="N174" s="17"/>
      <c r="O174" s="78"/>
      <c r="P174" s="83" t="str">
        <f t="shared" ca="1" si="4"/>
        <v/>
      </c>
      <c r="Q174" s="84" t="str">
        <f t="shared" ca="1" si="5"/>
        <v/>
      </c>
      <c r="R174" s="84" t="str">
        <f ca="1">IF(AND(OFFSET(提供データ!$AC$1,【データ入力】集計用!$C174,0)&gt;=6.5,OFFSET(提供データ!$BB$1,【データ入力】集計用!$C174,0)="服薬なし",OFFSET(提供データ!$AG$1,【データ入力】集計用!$C174,0)&lt;&gt;"－"),"腎症","")</f>
        <v/>
      </c>
      <c r="S174" s="70"/>
      <c r="T174" s="51"/>
      <c r="U174" s="51"/>
      <c r="V174" s="64"/>
      <c r="W174" s="65"/>
      <c r="X174" s="51"/>
      <c r="Y174" s="65"/>
      <c r="Z174" s="64"/>
      <c r="AA174" s="65"/>
      <c r="AB174" s="51"/>
      <c r="AC174" s="65"/>
      <c r="AD174" s="69"/>
      <c r="AE174" s="51"/>
      <c r="AF174" s="51"/>
      <c r="AG174" s="51"/>
      <c r="AH174" s="51"/>
      <c r="AI174" s="51"/>
      <c r="AJ174" s="51"/>
      <c r="AK174" s="51"/>
      <c r="AL174" s="51"/>
      <c r="AM174" s="51"/>
      <c r="AN174" s="51"/>
      <c r="AO174" s="51"/>
      <c r="AP174" s="109"/>
      <c r="AQ174" s="109"/>
      <c r="AR174" s="10"/>
    </row>
    <row r="175" spans="1:44" ht="24.75" customHeight="1">
      <c r="A175" s="17" t="str">
        <f ca="1">OFFSET(提供データ!$A$1,【データ入力】集計用!$C175,0)&amp;""</f>
        <v/>
      </c>
      <c r="B175" s="17" t="str">
        <f ca="1">OFFSET(提供データ!$B$1,【データ入力】集計用!$C175,0)&amp;""</f>
        <v/>
      </c>
      <c r="C175" s="2">
        <v>165</v>
      </c>
      <c r="D175" s="17" t="str">
        <f ca="1">OFFSET(提供データ!$D$1,【データ入力】集計用!$C175,0)&amp;""</f>
        <v/>
      </c>
      <c r="E175" s="17" t="str">
        <f ca="1">OFFSET(提供データ!$F$1,【データ入力】集計用!$C175,0)&amp;""</f>
        <v/>
      </c>
      <c r="F175" s="17" t="str">
        <f ca="1">OFFSET(提供データ!$E$1,【データ入力】集計用!$C175,0)&amp;""</f>
        <v/>
      </c>
      <c r="G175" s="17" t="str">
        <f ca="1">OFFSET(提供データ!$S$1,【データ入力】集計用!$C175,0)&amp;""</f>
        <v/>
      </c>
      <c r="H175" s="17" t="str">
        <f ca="1">OFFSET(提供データ!$R$1,【データ入力】集計用!$C175,0)&amp;""</f>
        <v/>
      </c>
      <c r="I175" s="24">
        <f ca="1">OFFSET(提供データ!$T$1,【データ入力】集計用!$C175,0)</f>
        <v>0</v>
      </c>
      <c r="J175" s="24">
        <f ca="1">OFFSET(提供データ!$U$1,【データ入力】集計用!$C175,0)</f>
        <v>0</v>
      </c>
      <c r="K175" s="93" t="str">
        <f ca="1">IF(OFFSET(提供データ!$BA$1,【データ入力】集計用!$C175,0)="服薬なし","未受診者","投薬あり")</f>
        <v>投薬あり</v>
      </c>
      <c r="L175" s="94">
        <f ca="1">OFFSET(提供データ!$AC$1,【データ入力】集計用!$C175,0)</f>
        <v>0</v>
      </c>
      <c r="M175" s="93" t="str">
        <f ca="1">IF(OFFSET(提供データ!$BB$1,【データ入力】集計用!$C175,0)="服薬なし","未受診者","")</f>
        <v/>
      </c>
      <c r="N175" s="17"/>
      <c r="O175" s="78"/>
      <c r="P175" s="83" t="str">
        <f t="shared" ca="1" si="4"/>
        <v/>
      </c>
      <c r="Q175" s="84" t="str">
        <f t="shared" ca="1" si="5"/>
        <v/>
      </c>
      <c r="R175" s="84" t="str">
        <f ca="1">IF(AND(OFFSET(提供データ!$AC$1,【データ入力】集計用!$C175,0)&gt;=6.5,OFFSET(提供データ!$BB$1,【データ入力】集計用!$C175,0)="服薬なし",OFFSET(提供データ!$AG$1,【データ入力】集計用!$C175,0)&lt;&gt;"－"),"腎症","")</f>
        <v/>
      </c>
      <c r="S175" s="63"/>
      <c r="T175" s="51"/>
      <c r="U175" s="51"/>
      <c r="V175" s="64"/>
      <c r="W175" s="66"/>
      <c r="X175" s="51"/>
      <c r="Y175" s="65"/>
      <c r="Z175" s="64"/>
      <c r="AA175" s="65"/>
      <c r="AB175" s="51"/>
      <c r="AC175" s="65"/>
      <c r="AD175" s="69"/>
      <c r="AE175" s="51"/>
      <c r="AF175" s="51"/>
      <c r="AG175" s="51"/>
      <c r="AH175" s="51"/>
      <c r="AI175" s="51"/>
      <c r="AJ175" s="51"/>
      <c r="AK175" s="51"/>
      <c r="AL175" s="51"/>
      <c r="AM175" s="51"/>
      <c r="AN175" s="51"/>
      <c r="AO175" s="51"/>
      <c r="AP175" s="109"/>
      <c r="AQ175" s="109"/>
      <c r="AR175" s="10"/>
    </row>
    <row r="176" spans="1:44" ht="24.75" customHeight="1">
      <c r="A176" s="17" t="str">
        <f ca="1">OFFSET(提供データ!$A$1,【データ入力】集計用!$C176,0)&amp;""</f>
        <v/>
      </c>
      <c r="B176" s="17" t="str">
        <f ca="1">OFFSET(提供データ!$B$1,【データ入力】集計用!$C176,0)&amp;""</f>
        <v/>
      </c>
      <c r="C176" s="2">
        <v>166</v>
      </c>
      <c r="D176" s="17" t="str">
        <f ca="1">OFFSET(提供データ!$D$1,【データ入力】集計用!$C176,0)&amp;""</f>
        <v/>
      </c>
      <c r="E176" s="17" t="str">
        <f ca="1">OFFSET(提供データ!$F$1,【データ入力】集計用!$C176,0)&amp;""</f>
        <v/>
      </c>
      <c r="F176" s="17" t="str">
        <f ca="1">OFFSET(提供データ!$E$1,【データ入力】集計用!$C176,0)&amp;""</f>
        <v/>
      </c>
      <c r="G176" s="17" t="str">
        <f ca="1">OFFSET(提供データ!$S$1,【データ入力】集計用!$C176,0)&amp;""</f>
        <v/>
      </c>
      <c r="H176" s="17" t="str">
        <f ca="1">OFFSET(提供データ!$R$1,【データ入力】集計用!$C176,0)&amp;""</f>
        <v/>
      </c>
      <c r="I176" s="24">
        <f ca="1">OFFSET(提供データ!$T$1,【データ入力】集計用!$C176,0)</f>
        <v>0</v>
      </c>
      <c r="J176" s="24">
        <f ca="1">OFFSET(提供データ!$U$1,【データ入力】集計用!$C176,0)</f>
        <v>0</v>
      </c>
      <c r="K176" s="93" t="str">
        <f ca="1">IF(OFFSET(提供データ!$BA$1,【データ入力】集計用!$C176,0)="服薬なし","未受診者","投薬あり")</f>
        <v>投薬あり</v>
      </c>
      <c r="L176" s="94">
        <f ca="1">OFFSET(提供データ!$AC$1,【データ入力】集計用!$C176,0)</f>
        <v>0</v>
      </c>
      <c r="M176" s="93" t="str">
        <f ca="1">IF(OFFSET(提供データ!$BB$1,【データ入力】集計用!$C176,0)="服薬なし","未受診者","")</f>
        <v/>
      </c>
      <c r="N176" s="17"/>
      <c r="O176" s="78"/>
      <c r="P176" s="83" t="str">
        <f t="shared" ca="1" si="4"/>
        <v/>
      </c>
      <c r="Q176" s="84" t="str">
        <f t="shared" ca="1" si="5"/>
        <v/>
      </c>
      <c r="R176" s="84" t="str">
        <f ca="1">IF(AND(OFFSET(提供データ!$AC$1,【データ入力】集計用!$C176,0)&gt;=6.5,OFFSET(提供データ!$BB$1,【データ入力】集計用!$C176,0)="服薬なし",OFFSET(提供データ!$AG$1,【データ入力】集計用!$C176,0)&lt;&gt;"－"),"腎症","")</f>
        <v/>
      </c>
      <c r="S176" s="63"/>
      <c r="T176" s="51"/>
      <c r="U176" s="51"/>
      <c r="V176" s="64"/>
      <c r="W176" s="66"/>
      <c r="X176" s="51"/>
      <c r="Y176" s="65"/>
      <c r="Z176" s="64"/>
      <c r="AA176" s="65"/>
      <c r="AB176" s="51"/>
      <c r="AC176" s="65"/>
      <c r="AD176" s="69"/>
      <c r="AE176" s="51"/>
      <c r="AF176" s="51"/>
      <c r="AG176" s="51"/>
      <c r="AH176" s="51"/>
      <c r="AI176" s="51"/>
      <c r="AJ176" s="51"/>
      <c r="AK176" s="51"/>
      <c r="AL176" s="51"/>
      <c r="AM176" s="51"/>
      <c r="AN176" s="51"/>
      <c r="AO176" s="51"/>
      <c r="AP176" s="109"/>
      <c r="AQ176" s="109"/>
      <c r="AR176" s="10"/>
    </row>
    <row r="177" spans="1:44" ht="24.75" customHeight="1">
      <c r="A177" s="17" t="str">
        <f ca="1">OFFSET(提供データ!$A$1,【データ入力】集計用!$C177,0)&amp;""</f>
        <v/>
      </c>
      <c r="B177" s="17" t="str">
        <f ca="1">OFFSET(提供データ!$B$1,【データ入力】集計用!$C177,0)&amp;""</f>
        <v/>
      </c>
      <c r="C177" s="2">
        <v>167</v>
      </c>
      <c r="D177" s="17" t="str">
        <f ca="1">OFFSET(提供データ!$D$1,【データ入力】集計用!$C177,0)&amp;""</f>
        <v/>
      </c>
      <c r="E177" s="17" t="str">
        <f ca="1">OFFSET(提供データ!$F$1,【データ入力】集計用!$C177,0)&amp;""</f>
        <v/>
      </c>
      <c r="F177" s="17" t="str">
        <f ca="1">OFFSET(提供データ!$E$1,【データ入力】集計用!$C177,0)&amp;""</f>
        <v/>
      </c>
      <c r="G177" s="17" t="str">
        <f ca="1">OFFSET(提供データ!$S$1,【データ入力】集計用!$C177,0)&amp;""</f>
        <v/>
      </c>
      <c r="H177" s="17" t="str">
        <f ca="1">OFFSET(提供データ!$R$1,【データ入力】集計用!$C177,0)&amp;""</f>
        <v/>
      </c>
      <c r="I177" s="24">
        <f ca="1">OFFSET(提供データ!$T$1,【データ入力】集計用!$C177,0)</f>
        <v>0</v>
      </c>
      <c r="J177" s="24">
        <f ca="1">OFFSET(提供データ!$U$1,【データ入力】集計用!$C177,0)</f>
        <v>0</v>
      </c>
      <c r="K177" s="93" t="str">
        <f ca="1">IF(OFFSET(提供データ!$BA$1,【データ入力】集計用!$C177,0)="服薬なし","未受診者","投薬あり")</f>
        <v>投薬あり</v>
      </c>
      <c r="L177" s="94">
        <f ca="1">OFFSET(提供データ!$AC$1,【データ入力】集計用!$C177,0)</f>
        <v>0</v>
      </c>
      <c r="M177" s="93" t="str">
        <f ca="1">IF(OFFSET(提供データ!$BB$1,【データ入力】集計用!$C177,0)="服薬なし","未受診者","")</f>
        <v/>
      </c>
      <c r="N177" s="17"/>
      <c r="O177" s="78"/>
      <c r="P177" s="83" t="str">
        <f t="shared" ca="1" si="4"/>
        <v/>
      </c>
      <c r="Q177" s="84" t="str">
        <f t="shared" ca="1" si="5"/>
        <v/>
      </c>
      <c r="R177" s="84" t="str">
        <f ca="1">IF(AND(OFFSET(提供データ!$AC$1,【データ入力】集計用!$C177,0)&gt;=6.5,OFFSET(提供データ!$BB$1,【データ入力】集計用!$C177,0)="服薬なし",OFFSET(提供データ!$AG$1,【データ入力】集計用!$C177,0)&lt;&gt;"－"),"腎症","")</f>
        <v/>
      </c>
      <c r="S177" s="63"/>
      <c r="T177" s="51"/>
      <c r="U177" s="51"/>
      <c r="V177" s="64"/>
      <c r="W177" s="66"/>
      <c r="X177" s="51"/>
      <c r="Y177" s="65"/>
      <c r="Z177" s="64"/>
      <c r="AA177" s="66"/>
      <c r="AB177" s="51"/>
      <c r="AC177" s="65"/>
      <c r="AD177" s="69"/>
      <c r="AE177" s="51"/>
      <c r="AF177" s="51"/>
      <c r="AG177" s="51"/>
      <c r="AH177" s="51"/>
      <c r="AI177" s="51"/>
      <c r="AJ177" s="51"/>
      <c r="AK177" s="51"/>
      <c r="AL177" s="51"/>
      <c r="AM177" s="51"/>
      <c r="AN177" s="51"/>
      <c r="AO177" s="51"/>
      <c r="AP177" s="109"/>
      <c r="AQ177" s="109"/>
      <c r="AR177" s="10"/>
    </row>
    <row r="178" spans="1:44" ht="24.75" customHeight="1">
      <c r="A178" s="17" t="str">
        <f ca="1">OFFSET(提供データ!$A$1,【データ入力】集計用!$C178,0)&amp;""</f>
        <v/>
      </c>
      <c r="B178" s="17" t="str">
        <f ca="1">OFFSET(提供データ!$B$1,【データ入力】集計用!$C178,0)&amp;""</f>
        <v/>
      </c>
      <c r="C178" s="2">
        <v>168</v>
      </c>
      <c r="D178" s="17" t="str">
        <f ca="1">OFFSET(提供データ!$D$1,【データ入力】集計用!$C178,0)&amp;""</f>
        <v/>
      </c>
      <c r="E178" s="17" t="str">
        <f ca="1">OFFSET(提供データ!$F$1,【データ入力】集計用!$C178,0)&amp;""</f>
        <v/>
      </c>
      <c r="F178" s="17" t="str">
        <f ca="1">OFFSET(提供データ!$E$1,【データ入力】集計用!$C178,0)&amp;""</f>
        <v/>
      </c>
      <c r="G178" s="17" t="str">
        <f ca="1">OFFSET(提供データ!$S$1,【データ入力】集計用!$C178,0)&amp;""</f>
        <v/>
      </c>
      <c r="H178" s="17" t="str">
        <f ca="1">OFFSET(提供データ!$R$1,【データ入力】集計用!$C178,0)&amp;""</f>
        <v/>
      </c>
      <c r="I178" s="24">
        <f ca="1">OFFSET(提供データ!$T$1,【データ入力】集計用!$C178,0)</f>
        <v>0</v>
      </c>
      <c r="J178" s="24">
        <f ca="1">OFFSET(提供データ!$U$1,【データ入力】集計用!$C178,0)</f>
        <v>0</v>
      </c>
      <c r="K178" s="93" t="str">
        <f ca="1">IF(OFFSET(提供データ!$BA$1,【データ入力】集計用!$C178,0)="服薬なし","未受診者","投薬あり")</f>
        <v>投薬あり</v>
      </c>
      <c r="L178" s="94">
        <f ca="1">OFFSET(提供データ!$AC$1,【データ入力】集計用!$C178,0)</f>
        <v>0</v>
      </c>
      <c r="M178" s="93" t="str">
        <f ca="1">IF(OFFSET(提供データ!$BB$1,【データ入力】集計用!$C178,0)="服薬なし","未受診者","")</f>
        <v/>
      </c>
      <c r="N178" s="17"/>
      <c r="O178" s="78"/>
      <c r="P178" s="83" t="str">
        <f t="shared" ca="1" si="4"/>
        <v/>
      </c>
      <c r="Q178" s="84" t="str">
        <f t="shared" ca="1" si="5"/>
        <v/>
      </c>
      <c r="R178" s="84" t="str">
        <f ca="1">IF(AND(OFFSET(提供データ!$AC$1,【データ入力】集計用!$C178,0)&gt;=6.5,OFFSET(提供データ!$BB$1,【データ入力】集計用!$C178,0)="服薬なし",OFFSET(提供データ!$AG$1,【データ入力】集計用!$C178,0)&lt;&gt;"－"),"腎症","")</f>
        <v/>
      </c>
      <c r="S178" s="63"/>
      <c r="T178" s="51"/>
      <c r="U178" s="51"/>
      <c r="V178" s="64"/>
      <c r="W178" s="65"/>
      <c r="X178" s="51"/>
      <c r="Y178" s="65"/>
      <c r="Z178" s="64"/>
      <c r="AA178" s="65"/>
      <c r="AB178" s="51"/>
      <c r="AC178" s="65"/>
      <c r="AD178" s="69"/>
      <c r="AE178" s="51"/>
      <c r="AF178" s="51"/>
      <c r="AG178" s="51"/>
      <c r="AH178" s="51"/>
      <c r="AI178" s="51"/>
      <c r="AJ178" s="51"/>
      <c r="AK178" s="51"/>
      <c r="AL178" s="51"/>
      <c r="AM178" s="51"/>
      <c r="AN178" s="51"/>
      <c r="AO178" s="51"/>
      <c r="AP178" s="109"/>
      <c r="AQ178" s="109"/>
      <c r="AR178" s="10"/>
    </row>
    <row r="179" spans="1:44" ht="24.75" customHeight="1">
      <c r="A179" s="17" t="str">
        <f ca="1">OFFSET(提供データ!$A$1,【データ入力】集計用!$C179,0)&amp;""</f>
        <v/>
      </c>
      <c r="B179" s="17" t="str">
        <f ca="1">OFFSET(提供データ!$B$1,【データ入力】集計用!$C179,0)&amp;""</f>
        <v/>
      </c>
      <c r="C179" s="2">
        <v>169</v>
      </c>
      <c r="D179" s="17" t="str">
        <f ca="1">OFFSET(提供データ!$D$1,【データ入力】集計用!$C179,0)&amp;""</f>
        <v/>
      </c>
      <c r="E179" s="17" t="str">
        <f ca="1">OFFSET(提供データ!$F$1,【データ入力】集計用!$C179,0)&amp;""</f>
        <v/>
      </c>
      <c r="F179" s="17" t="str">
        <f ca="1">OFFSET(提供データ!$E$1,【データ入力】集計用!$C179,0)&amp;""</f>
        <v/>
      </c>
      <c r="G179" s="17" t="str">
        <f ca="1">OFFSET(提供データ!$S$1,【データ入力】集計用!$C179,0)&amp;""</f>
        <v/>
      </c>
      <c r="H179" s="17" t="str">
        <f ca="1">OFFSET(提供データ!$R$1,【データ入力】集計用!$C179,0)&amp;""</f>
        <v/>
      </c>
      <c r="I179" s="24">
        <f ca="1">OFFSET(提供データ!$T$1,【データ入力】集計用!$C179,0)</f>
        <v>0</v>
      </c>
      <c r="J179" s="24">
        <f ca="1">OFFSET(提供データ!$U$1,【データ入力】集計用!$C179,0)</f>
        <v>0</v>
      </c>
      <c r="K179" s="93" t="str">
        <f ca="1">IF(OFFSET(提供データ!$BA$1,【データ入力】集計用!$C179,0)="服薬なし","未受診者","投薬あり")</f>
        <v>投薬あり</v>
      </c>
      <c r="L179" s="94">
        <f ca="1">OFFSET(提供データ!$AC$1,【データ入力】集計用!$C179,0)</f>
        <v>0</v>
      </c>
      <c r="M179" s="93" t="str">
        <f ca="1">IF(OFFSET(提供データ!$BB$1,【データ入力】集計用!$C179,0)="服薬なし","未受診者","")</f>
        <v/>
      </c>
      <c r="N179" s="17"/>
      <c r="O179" s="78"/>
      <c r="P179" s="83" t="str">
        <f t="shared" ca="1" si="4"/>
        <v/>
      </c>
      <c r="Q179" s="84" t="str">
        <f t="shared" ca="1" si="5"/>
        <v/>
      </c>
      <c r="R179" s="84" t="str">
        <f ca="1">IF(AND(OFFSET(提供データ!$AC$1,【データ入力】集計用!$C179,0)&gt;=6.5,OFFSET(提供データ!$BB$1,【データ入力】集計用!$C179,0)="服薬なし",OFFSET(提供データ!$AG$1,【データ入力】集計用!$C179,0)&lt;&gt;"－"),"腎症","")</f>
        <v/>
      </c>
      <c r="S179" s="63"/>
      <c r="T179" s="51"/>
      <c r="U179" s="51"/>
      <c r="V179" s="64"/>
      <c r="W179" s="66"/>
      <c r="X179" s="51"/>
      <c r="Y179" s="65"/>
      <c r="Z179" s="64"/>
      <c r="AA179" s="65"/>
      <c r="AB179" s="51"/>
      <c r="AC179" s="65"/>
      <c r="AD179" s="69"/>
      <c r="AE179" s="51"/>
      <c r="AF179" s="51"/>
      <c r="AG179" s="51"/>
      <c r="AH179" s="51"/>
      <c r="AI179" s="51"/>
      <c r="AJ179" s="51"/>
      <c r="AK179" s="51"/>
      <c r="AL179" s="51"/>
      <c r="AM179" s="51"/>
      <c r="AN179" s="51"/>
      <c r="AO179" s="51"/>
      <c r="AP179" s="109"/>
      <c r="AQ179" s="109"/>
      <c r="AR179" s="10"/>
    </row>
    <row r="180" spans="1:44" ht="24.75" customHeight="1">
      <c r="A180" s="17" t="str">
        <f ca="1">OFFSET(提供データ!$A$1,【データ入力】集計用!$C180,0)&amp;""</f>
        <v/>
      </c>
      <c r="B180" s="17" t="str">
        <f ca="1">OFFSET(提供データ!$B$1,【データ入力】集計用!$C180,0)&amp;""</f>
        <v/>
      </c>
      <c r="C180" s="2">
        <v>170</v>
      </c>
      <c r="D180" s="17" t="str">
        <f ca="1">OFFSET(提供データ!$D$1,【データ入力】集計用!$C180,0)&amp;""</f>
        <v/>
      </c>
      <c r="E180" s="17" t="str">
        <f ca="1">OFFSET(提供データ!$F$1,【データ入力】集計用!$C180,0)&amp;""</f>
        <v/>
      </c>
      <c r="F180" s="17" t="str">
        <f ca="1">OFFSET(提供データ!$E$1,【データ入力】集計用!$C180,0)&amp;""</f>
        <v/>
      </c>
      <c r="G180" s="17" t="str">
        <f ca="1">OFFSET(提供データ!$S$1,【データ入力】集計用!$C180,0)&amp;""</f>
        <v/>
      </c>
      <c r="H180" s="17" t="str">
        <f ca="1">OFFSET(提供データ!$R$1,【データ入力】集計用!$C180,0)&amp;""</f>
        <v/>
      </c>
      <c r="I180" s="24">
        <f ca="1">OFFSET(提供データ!$T$1,【データ入力】集計用!$C180,0)</f>
        <v>0</v>
      </c>
      <c r="J180" s="24">
        <f ca="1">OFFSET(提供データ!$U$1,【データ入力】集計用!$C180,0)</f>
        <v>0</v>
      </c>
      <c r="K180" s="93" t="str">
        <f ca="1">IF(OFFSET(提供データ!$BA$1,【データ入力】集計用!$C180,0)="服薬なし","未受診者","投薬あり")</f>
        <v>投薬あり</v>
      </c>
      <c r="L180" s="94">
        <f ca="1">OFFSET(提供データ!$AC$1,【データ入力】集計用!$C180,0)</f>
        <v>0</v>
      </c>
      <c r="M180" s="93" t="str">
        <f ca="1">IF(OFFSET(提供データ!$BB$1,【データ入力】集計用!$C180,0)="服薬なし","未受診者","")</f>
        <v/>
      </c>
      <c r="N180" s="17"/>
      <c r="O180" s="78"/>
      <c r="P180" s="83" t="str">
        <f t="shared" ca="1" si="4"/>
        <v/>
      </c>
      <c r="Q180" s="84" t="str">
        <f t="shared" ca="1" si="5"/>
        <v/>
      </c>
      <c r="R180" s="84" t="str">
        <f ca="1">IF(AND(OFFSET(提供データ!$AC$1,【データ入力】集計用!$C180,0)&gt;=6.5,OFFSET(提供データ!$BB$1,【データ入力】集計用!$C180,0)="服薬なし",OFFSET(提供データ!$AG$1,【データ入力】集計用!$C180,0)&lt;&gt;"－"),"腎症","")</f>
        <v/>
      </c>
      <c r="S180" s="70"/>
      <c r="T180" s="51"/>
      <c r="U180" s="51"/>
      <c r="V180" s="64"/>
      <c r="W180" s="65"/>
      <c r="X180" s="51"/>
      <c r="Y180" s="65"/>
      <c r="Z180" s="64"/>
      <c r="AA180" s="65"/>
      <c r="AB180" s="51"/>
      <c r="AC180" s="65"/>
      <c r="AD180" s="69"/>
      <c r="AE180" s="51"/>
      <c r="AF180" s="51"/>
      <c r="AG180" s="51"/>
      <c r="AH180" s="51"/>
      <c r="AI180" s="51"/>
      <c r="AJ180" s="51"/>
      <c r="AK180" s="51"/>
      <c r="AL180" s="51"/>
      <c r="AM180" s="51"/>
      <c r="AN180" s="51"/>
      <c r="AO180" s="51"/>
      <c r="AP180" s="109"/>
      <c r="AQ180" s="109"/>
      <c r="AR180" s="10"/>
    </row>
    <row r="181" spans="1:44" ht="24.75" customHeight="1">
      <c r="A181" s="17" t="str">
        <f ca="1">OFFSET(提供データ!$A$1,【データ入力】集計用!$C181,0)&amp;""</f>
        <v/>
      </c>
      <c r="B181" s="17" t="str">
        <f ca="1">OFFSET(提供データ!$B$1,【データ入力】集計用!$C181,0)&amp;""</f>
        <v/>
      </c>
      <c r="C181" s="2">
        <v>171</v>
      </c>
      <c r="D181" s="17" t="str">
        <f ca="1">OFFSET(提供データ!$D$1,【データ入力】集計用!$C181,0)&amp;""</f>
        <v/>
      </c>
      <c r="E181" s="17" t="str">
        <f ca="1">OFFSET(提供データ!$F$1,【データ入力】集計用!$C181,0)&amp;""</f>
        <v/>
      </c>
      <c r="F181" s="17" t="str">
        <f ca="1">OFFSET(提供データ!$E$1,【データ入力】集計用!$C181,0)&amp;""</f>
        <v/>
      </c>
      <c r="G181" s="17" t="str">
        <f ca="1">OFFSET(提供データ!$S$1,【データ入力】集計用!$C181,0)&amp;""</f>
        <v/>
      </c>
      <c r="H181" s="17" t="str">
        <f ca="1">OFFSET(提供データ!$R$1,【データ入力】集計用!$C181,0)&amp;""</f>
        <v/>
      </c>
      <c r="I181" s="24">
        <f ca="1">OFFSET(提供データ!$T$1,【データ入力】集計用!$C181,0)</f>
        <v>0</v>
      </c>
      <c r="J181" s="24">
        <f ca="1">OFFSET(提供データ!$U$1,【データ入力】集計用!$C181,0)</f>
        <v>0</v>
      </c>
      <c r="K181" s="93" t="str">
        <f ca="1">IF(OFFSET(提供データ!$BA$1,【データ入力】集計用!$C181,0)="服薬なし","未受診者","投薬あり")</f>
        <v>投薬あり</v>
      </c>
      <c r="L181" s="94">
        <f ca="1">OFFSET(提供データ!$AC$1,【データ入力】集計用!$C181,0)</f>
        <v>0</v>
      </c>
      <c r="M181" s="93" t="str">
        <f ca="1">IF(OFFSET(提供データ!$BB$1,【データ入力】集計用!$C181,0)="服薬なし","未受診者","")</f>
        <v/>
      </c>
      <c r="N181" s="17"/>
      <c r="O181" s="78"/>
      <c r="P181" s="83" t="str">
        <f t="shared" ca="1" si="4"/>
        <v/>
      </c>
      <c r="Q181" s="84" t="str">
        <f t="shared" ca="1" si="5"/>
        <v/>
      </c>
      <c r="R181" s="84" t="str">
        <f ca="1">IF(AND(OFFSET(提供データ!$AC$1,【データ入力】集計用!$C181,0)&gt;=6.5,OFFSET(提供データ!$BB$1,【データ入力】集計用!$C181,0)="服薬なし",OFFSET(提供データ!$AG$1,【データ入力】集計用!$C181,0)&lt;&gt;"－"),"腎症","")</f>
        <v/>
      </c>
      <c r="S181" s="63"/>
      <c r="T181" s="51"/>
      <c r="U181" s="51"/>
      <c r="V181" s="64"/>
      <c r="W181" s="66"/>
      <c r="X181" s="51"/>
      <c r="Y181" s="65"/>
      <c r="Z181" s="64"/>
      <c r="AA181" s="65"/>
      <c r="AB181" s="51"/>
      <c r="AC181" s="65"/>
      <c r="AD181" s="69"/>
      <c r="AE181" s="51"/>
      <c r="AF181" s="51"/>
      <c r="AG181" s="51"/>
      <c r="AH181" s="51"/>
      <c r="AI181" s="51"/>
      <c r="AJ181" s="51"/>
      <c r="AK181" s="51"/>
      <c r="AL181" s="51"/>
      <c r="AM181" s="51"/>
      <c r="AN181" s="51"/>
      <c r="AO181" s="51"/>
      <c r="AP181" s="109"/>
      <c r="AQ181" s="109"/>
      <c r="AR181" s="10"/>
    </row>
    <row r="182" spans="1:44" ht="24.75" customHeight="1">
      <c r="A182" s="17" t="str">
        <f ca="1">OFFSET(提供データ!$A$1,【データ入力】集計用!$C182,0)&amp;""</f>
        <v/>
      </c>
      <c r="B182" s="17" t="str">
        <f ca="1">OFFSET(提供データ!$B$1,【データ入力】集計用!$C182,0)&amp;""</f>
        <v/>
      </c>
      <c r="C182" s="2">
        <v>172</v>
      </c>
      <c r="D182" s="17" t="str">
        <f ca="1">OFFSET(提供データ!$D$1,【データ入力】集計用!$C182,0)&amp;""</f>
        <v/>
      </c>
      <c r="E182" s="17" t="str">
        <f ca="1">OFFSET(提供データ!$F$1,【データ入力】集計用!$C182,0)&amp;""</f>
        <v/>
      </c>
      <c r="F182" s="17" t="str">
        <f ca="1">OFFSET(提供データ!$E$1,【データ入力】集計用!$C182,0)&amp;""</f>
        <v/>
      </c>
      <c r="G182" s="17" t="str">
        <f ca="1">OFFSET(提供データ!$S$1,【データ入力】集計用!$C182,0)&amp;""</f>
        <v/>
      </c>
      <c r="H182" s="17" t="str">
        <f ca="1">OFFSET(提供データ!$R$1,【データ入力】集計用!$C182,0)&amp;""</f>
        <v/>
      </c>
      <c r="I182" s="24">
        <f ca="1">OFFSET(提供データ!$T$1,【データ入力】集計用!$C182,0)</f>
        <v>0</v>
      </c>
      <c r="J182" s="24">
        <f ca="1">OFFSET(提供データ!$U$1,【データ入力】集計用!$C182,0)</f>
        <v>0</v>
      </c>
      <c r="K182" s="93" t="str">
        <f ca="1">IF(OFFSET(提供データ!$BA$1,【データ入力】集計用!$C182,0)="服薬なし","未受診者","投薬あり")</f>
        <v>投薬あり</v>
      </c>
      <c r="L182" s="94">
        <f ca="1">OFFSET(提供データ!$AC$1,【データ入力】集計用!$C182,0)</f>
        <v>0</v>
      </c>
      <c r="M182" s="93" t="str">
        <f ca="1">IF(OFFSET(提供データ!$BB$1,【データ入力】集計用!$C182,0)="服薬なし","未受診者","")</f>
        <v/>
      </c>
      <c r="N182" s="17"/>
      <c r="O182" s="78"/>
      <c r="P182" s="83" t="str">
        <f t="shared" ca="1" si="4"/>
        <v/>
      </c>
      <c r="Q182" s="84" t="str">
        <f t="shared" ca="1" si="5"/>
        <v/>
      </c>
      <c r="R182" s="84" t="str">
        <f ca="1">IF(AND(OFFSET(提供データ!$AC$1,【データ入力】集計用!$C182,0)&gt;=6.5,OFFSET(提供データ!$BB$1,【データ入力】集計用!$C182,0)="服薬なし",OFFSET(提供データ!$AG$1,【データ入力】集計用!$C182,0)&lt;&gt;"－"),"腎症","")</f>
        <v/>
      </c>
      <c r="S182" s="63"/>
      <c r="T182" s="51"/>
      <c r="U182" s="51"/>
      <c r="V182" s="64"/>
      <c r="W182" s="65"/>
      <c r="X182" s="51"/>
      <c r="Y182" s="66"/>
      <c r="Z182" s="64"/>
      <c r="AA182" s="65"/>
      <c r="AB182" s="51"/>
      <c r="AC182" s="65"/>
      <c r="AD182" s="71"/>
      <c r="AE182" s="51"/>
      <c r="AF182" s="51"/>
      <c r="AG182" s="51"/>
      <c r="AH182" s="51"/>
      <c r="AI182" s="51"/>
      <c r="AJ182" s="51"/>
      <c r="AK182" s="51"/>
      <c r="AL182" s="51"/>
      <c r="AM182" s="51"/>
      <c r="AN182" s="51"/>
      <c r="AO182" s="51"/>
      <c r="AP182" s="109"/>
      <c r="AQ182" s="109"/>
      <c r="AR182" s="10"/>
    </row>
    <row r="183" spans="1:44" ht="24.75" customHeight="1">
      <c r="A183" s="17" t="str">
        <f ca="1">OFFSET(提供データ!$A$1,【データ入力】集計用!$C183,0)&amp;""</f>
        <v/>
      </c>
      <c r="B183" s="17" t="str">
        <f ca="1">OFFSET(提供データ!$B$1,【データ入力】集計用!$C183,0)&amp;""</f>
        <v/>
      </c>
      <c r="C183" s="2">
        <v>173</v>
      </c>
      <c r="D183" s="17" t="str">
        <f ca="1">OFFSET(提供データ!$D$1,【データ入力】集計用!$C183,0)&amp;""</f>
        <v/>
      </c>
      <c r="E183" s="17" t="str">
        <f ca="1">OFFSET(提供データ!$F$1,【データ入力】集計用!$C183,0)&amp;""</f>
        <v/>
      </c>
      <c r="F183" s="17" t="str">
        <f ca="1">OFFSET(提供データ!$E$1,【データ入力】集計用!$C183,0)&amp;""</f>
        <v/>
      </c>
      <c r="G183" s="17" t="str">
        <f ca="1">OFFSET(提供データ!$S$1,【データ入力】集計用!$C183,0)&amp;""</f>
        <v/>
      </c>
      <c r="H183" s="17" t="str">
        <f ca="1">OFFSET(提供データ!$R$1,【データ入力】集計用!$C183,0)&amp;""</f>
        <v/>
      </c>
      <c r="I183" s="24">
        <f ca="1">OFFSET(提供データ!$T$1,【データ入力】集計用!$C183,0)</f>
        <v>0</v>
      </c>
      <c r="J183" s="24">
        <f ca="1">OFFSET(提供データ!$U$1,【データ入力】集計用!$C183,0)</f>
        <v>0</v>
      </c>
      <c r="K183" s="93" t="str">
        <f ca="1">IF(OFFSET(提供データ!$BA$1,【データ入力】集計用!$C183,0)="服薬なし","未受診者","投薬あり")</f>
        <v>投薬あり</v>
      </c>
      <c r="L183" s="94">
        <f ca="1">OFFSET(提供データ!$AC$1,【データ入力】集計用!$C183,0)</f>
        <v>0</v>
      </c>
      <c r="M183" s="93" t="str">
        <f ca="1">IF(OFFSET(提供データ!$BB$1,【データ入力】集計用!$C183,0)="服薬なし","未受診者","")</f>
        <v/>
      </c>
      <c r="N183" s="17"/>
      <c r="O183" s="78"/>
      <c r="P183" s="83" t="str">
        <f t="shared" ca="1" si="4"/>
        <v/>
      </c>
      <c r="Q183" s="84" t="str">
        <f t="shared" ca="1" si="5"/>
        <v/>
      </c>
      <c r="R183" s="84" t="str">
        <f ca="1">IF(AND(OFFSET(提供データ!$AC$1,【データ入力】集計用!$C183,0)&gt;=6.5,OFFSET(提供データ!$BB$1,【データ入力】集計用!$C183,0)="服薬なし",OFFSET(提供データ!$AG$1,【データ入力】集計用!$C183,0)&lt;&gt;"－"),"腎症","")</f>
        <v/>
      </c>
      <c r="S183" s="63"/>
      <c r="T183" s="51"/>
      <c r="U183" s="51"/>
      <c r="V183" s="64"/>
      <c r="W183" s="65"/>
      <c r="X183" s="51"/>
      <c r="Y183" s="65"/>
      <c r="Z183" s="64"/>
      <c r="AA183" s="65"/>
      <c r="AB183" s="51"/>
      <c r="AC183" s="65"/>
      <c r="AD183" s="69"/>
      <c r="AE183" s="51"/>
      <c r="AF183" s="51"/>
      <c r="AG183" s="51"/>
      <c r="AH183" s="51"/>
      <c r="AI183" s="51"/>
      <c r="AJ183" s="51"/>
      <c r="AK183" s="51"/>
      <c r="AL183" s="51"/>
      <c r="AM183" s="51"/>
      <c r="AN183" s="51"/>
      <c r="AO183" s="51"/>
      <c r="AP183" s="109"/>
      <c r="AQ183" s="109"/>
      <c r="AR183" s="10"/>
    </row>
    <row r="184" spans="1:44" ht="24.75" customHeight="1">
      <c r="A184" s="17" t="str">
        <f ca="1">OFFSET(提供データ!$A$1,【データ入力】集計用!$C184,0)&amp;""</f>
        <v/>
      </c>
      <c r="B184" s="17" t="str">
        <f ca="1">OFFSET(提供データ!$B$1,【データ入力】集計用!$C184,0)&amp;""</f>
        <v/>
      </c>
      <c r="C184" s="2">
        <v>174</v>
      </c>
      <c r="D184" s="17" t="str">
        <f ca="1">OFFSET(提供データ!$D$1,【データ入力】集計用!$C184,0)&amp;""</f>
        <v/>
      </c>
      <c r="E184" s="17" t="str">
        <f ca="1">OFFSET(提供データ!$F$1,【データ入力】集計用!$C184,0)&amp;""</f>
        <v/>
      </c>
      <c r="F184" s="17" t="str">
        <f ca="1">OFFSET(提供データ!$E$1,【データ入力】集計用!$C184,0)&amp;""</f>
        <v/>
      </c>
      <c r="G184" s="17" t="str">
        <f ca="1">OFFSET(提供データ!$S$1,【データ入力】集計用!$C184,0)&amp;""</f>
        <v/>
      </c>
      <c r="H184" s="17" t="str">
        <f ca="1">OFFSET(提供データ!$R$1,【データ入力】集計用!$C184,0)&amp;""</f>
        <v/>
      </c>
      <c r="I184" s="24">
        <f ca="1">OFFSET(提供データ!$T$1,【データ入力】集計用!$C184,0)</f>
        <v>0</v>
      </c>
      <c r="J184" s="24">
        <f ca="1">OFFSET(提供データ!$U$1,【データ入力】集計用!$C184,0)</f>
        <v>0</v>
      </c>
      <c r="K184" s="93" t="str">
        <f ca="1">IF(OFFSET(提供データ!$BA$1,【データ入力】集計用!$C184,0)="服薬なし","未受診者","投薬あり")</f>
        <v>投薬あり</v>
      </c>
      <c r="L184" s="94">
        <f ca="1">OFFSET(提供データ!$AC$1,【データ入力】集計用!$C184,0)</f>
        <v>0</v>
      </c>
      <c r="M184" s="93" t="str">
        <f ca="1">IF(OFFSET(提供データ!$BB$1,【データ入力】集計用!$C184,0)="服薬なし","未受診者","")</f>
        <v/>
      </c>
      <c r="N184" s="17"/>
      <c r="O184" s="78"/>
      <c r="P184" s="83" t="str">
        <f t="shared" ca="1" si="4"/>
        <v/>
      </c>
      <c r="Q184" s="84" t="str">
        <f t="shared" ca="1" si="5"/>
        <v/>
      </c>
      <c r="R184" s="84" t="str">
        <f ca="1">IF(AND(OFFSET(提供データ!$AC$1,【データ入力】集計用!$C184,0)&gt;=6.5,OFFSET(提供データ!$BB$1,【データ入力】集計用!$C184,0)="服薬なし",OFFSET(提供データ!$AG$1,【データ入力】集計用!$C184,0)&lt;&gt;"－"),"腎症","")</f>
        <v/>
      </c>
      <c r="S184" s="63"/>
      <c r="T184" s="51"/>
      <c r="U184" s="51"/>
      <c r="V184" s="64"/>
      <c r="W184" s="65"/>
      <c r="X184" s="51"/>
      <c r="Y184" s="65"/>
      <c r="Z184" s="64"/>
      <c r="AA184" s="65"/>
      <c r="AB184" s="51"/>
      <c r="AC184" s="65"/>
      <c r="AD184" s="69"/>
      <c r="AE184" s="51"/>
      <c r="AF184" s="51"/>
      <c r="AG184" s="51"/>
      <c r="AH184" s="51"/>
      <c r="AI184" s="51"/>
      <c r="AJ184" s="51"/>
      <c r="AK184" s="51"/>
      <c r="AL184" s="51"/>
      <c r="AM184" s="51"/>
      <c r="AN184" s="51"/>
      <c r="AO184" s="51"/>
      <c r="AP184" s="109"/>
      <c r="AQ184" s="109"/>
      <c r="AR184" s="10"/>
    </row>
    <row r="185" spans="1:44" ht="24.75" customHeight="1">
      <c r="A185" s="17" t="str">
        <f ca="1">OFFSET(提供データ!$A$1,【データ入力】集計用!$C185,0)&amp;""</f>
        <v/>
      </c>
      <c r="B185" s="17" t="str">
        <f ca="1">OFFSET(提供データ!$B$1,【データ入力】集計用!$C185,0)&amp;""</f>
        <v/>
      </c>
      <c r="C185" s="2">
        <v>175</v>
      </c>
      <c r="D185" s="17" t="str">
        <f ca="1">OFFSET(提供データ!$D$1,【データ入力】集計用!$C185,0)&amp;""</f>
        <v/>
      </c>
      <c r="E185" s="17" t="str">
        <f ca="1">OFFSET(提供データ!$F$1,【データ入力】集計用!$C185,0)&amp;""</f>
        <v/>
      </c>
      <c r="F185" s="17" t="str">
        <f ca="1">OFFSET(提供データ!$E$1,【データ入力】集計用!$C185,0)&amp;""</f>
        <v/>
      </c>
      <c r="G185" s="17" t="str">
        <f ca="1">OFFSET(提供データ!$S$1,【データ入力】集計用!$C185,0)&amp;""</f>
        <v/>
      </c>
      <c r="H185" s="17" t="str">
        <f ca="1">OFFSET(提供データ!$R$1,【データ入力】集計用!$C185,0)&amp;""</f>
        <v/>
      </c>
      <c r="I185" s="24">
        <f ca="1">OFFSET(提供データ!$T$1,【データ入力】集計用!$C185,0)</f>
        <v>0</v>
      </c>
      <c r="J185" s="24">
        <f ca="1">OFFSET(提供データ!$U$1,【データ入力】集計用!$C185,0)</f>
        <v>0</v>
      </c>
      <c r="K185" s="93" t="str">
        <f ca="1">IF(OFFSET(提供データ!$BA$1,【データ入力】集計用!$C185,0)="服薬なし","未受診者","投薬あり")</f>
        <v>投薬あり</v>
      </c>
      <c r="L185" s="94">
        <f ca="1">OFFSET(提供データ!$AC$1,【データ入力】集計用!$C185,0)</f>
        <v>0</v>
      </c>
      <c r="M185" s="93" t="str">
        <f ca="1">IF(OFFSET(提供データ!$BB$1,【データ入力】集計用!$C185,0)="服薬なし","未受診者","")</f>
        <v/>
      </c>
      <c r="N185" s="17"/>
      <c r="O185" s="78"/>
      <c r="P185" s="83" t="str">
        <f t="shared" ca="1" si="4"/>
        <v/>
      </c>
      <c r="Q185" s="84" t="str">
        <f t="shared" ca="1" si="5"/>
        <v/>
      </c>
      <c r="R185" s="84" t="str">
        <f ca="1">IF(AND(OFFSET(提供データ!$AC$1,【データ入力】集計用!$C185,0)&gt;=6.5,OFFSET(提供データ!$BB$1,【データ入力】集計用!$C185,0)="服薬なし",OFFSET(提供データ!$AG$1,【データ入力】集計用!$C185,0)&lt;&gt;"－"),"腎症","")</f>
        <v/>
      </c>
      <c r="S185" s="63"/>
      <c r="T185" s="51"/>
      <c r="U185" s="51"/>
      <c r="V185" s="64"/>
      <c r="W185" s="66"/>
      <c r="X185" s="51"/>
      <c r="Y185" s="65"/>
      <c r="Z185" s="64"/>
      <c r="AA185" s="65"/>
      <c r="AB185" s="51"/>
      <c r="AC185" s="65"/>
      <c r="AD185" s="69"/>
      <c r="AE185" s="51"/>
      <c r="AF185" s="51"/>
      <c r="AG185" s="51"/>
      <c r="AH185" s="51"/>
      <c r="AI185" s="51"/>
      <c r="AJ185" s="51"/>
      <c r="AK185" s="51"/>
      <c r="AL185" s="51"/>
      <c r="AM185" s="51"/>
      <c r="AN185" s="51"/>
      <c r="AO185" s="51"/>
      <c r="AP185" s="109"/>
      <c r="AQ185" s="109"/>
    </row>
    <row r="186" spans="1:44" ht="24.75" customHeight="1">
      <c r="A186" s="17" t="str">
        <f ca="1">OFFSET(提供データ!$A$1,【データ入力】集計用!$C186,0)&amp;""</f>
        <v/>
      </c>
      <c r="B186" s="17" t="str">
        <f ca="1">OFFSET(提供データ!$B$1,【データ入力】集計用!$C186,0)&amp;""</f>
        <v/>
      </c>
      <c r="C186" s="2">
        <v>176</v>
      </c>
      <c r="D186" s="17" t="str">
        <f ca="1">OFFSET(提供データ!$D$1,【データ入力】集計用!$C186,0)&amp;""</f>
        <v/>
      </c>
      <c r="E186" s="17" t="str">
        <f ca="1">OFFSET(提供データ!$F$1,【データ入力】集計用!$C186,0)&amp;""</f>
        <v/>
      </c>
      <c r="F186" s="17" t="str">
        <f ca="1">OFFSET(提供データ!$E$1,【データ入力】集計用!$C186,0)&amp;""</f>
        <v/>
      </c>
      <c r="G186" s="17" t="str">
        <f ca="1">OFFSET(提供データ!$S$1,【データ入力】集計用!$C186,0)&amp;""</f>
        <v/>
      </c>
      <c r="H186" s="17" t="str">
        <f ca="1">OFFSET(提供データ!$R$1,【データ入力】集計用!$C186,0)&amp;""</f>
        <v/>
      </c>
      <c r="I186" s="24">
        <f ca="1">OFFSET(提供データ!$T$1,【データ入力】集計用!$C186,0)</f>
        <v>0</v>
      </c>
      <c r="J186" s="24">
        <f ca="1">OFFSET(提供データ!$U$1,【データ入力】集計用!$C186,0)</f>
        <v>0</v>
      </c>
      <c r="K186" s="93" t="str">
        <f ca="1">IF(OFFSET(提供データ!$BA$1,【データ入力】集計用!$C186,0)="服薬なし","未受診者","投薬あり")</f>
        <v>投薬あり</v>
      </c>
      <c r="L186" s="94">
        <f ca="1">OFFSET(提供データ!$AC$1,【データ入力】集計用!$C186,0)</f>
        <v>0</v>
      </c>
      <c r="M186" s="93" t="str">
        <f ca="1">IF(OFFSET(提供データ!$BB$1,【データ入力】集計用!$C186,0)="服薬なし","未受診者","")</f>
        <v/>
      </c>
      <c r="N186" s="17"/>
      <c r="O186" s="78"/>
      <c r="P186" s="83" t="str">
        <f t="shared" ca="1" si="4"/>
        <v/>
      </c>
      <c r="Q186" s="84" t="str">
        <f t="shared" ca="1" si="5"/>
        <v/>
      </c>
      <c r="R186" s="84" t="str">
        <f ca="1">IF(AND(OFFSET(提供データ!$AC$1,【データ入力】集計用!$C186,0)&gt;=6.5,OFFSET(提供データ!$BB$1,【データ入力】集計用!$C186,0)="服薬なし",OFFSET(提供データ!$AG$1,【データ入力】集計用!$C186,0)&lt;&gt;"－"),"腎症","")</f>
        <v/>
      </c>
      <c r="S186" s="63"/>
      <c r="T186" s="51"/>
      <c r="U186" s="51"/>
      <c r="V186" s="64"/>
      <c r="W186" s="65"/>
      <c r="X186" s="51"/>
      <c r="Y186" s="65"/>
      <c r="Z186" s="64"/>
      <c r="AA186" s="65"/>
      <c r="AB186" s="51"/>
      <c r="AC186" s="65"/>
      <c r="AD186" s="69"/>
      <c r="AE186" s="51"/>
      <c r="AF186" s="51"/>
      <c r="AG186" s="51"/>
      <c r="AH186" s="51"/>
      <c r="AI186" s="51"/>
      <c r="AJ186" s="51"/>
      <c r="AK186" s="51"/>
      <c r="AL186" s="51"/>
      <c r="AM186" s="51"/>
      <c r="AN186" s="51"/>
      <c r="AO186" s="51"/>
      <c r="AP186" s="109"/>
      <c r="AQ186" s="109"/>
    </row>
    <row r="187" spans="1:44" ht="24.75" customHeight="1">
      <c r="A187" s="17" t="str">
        <f ca="1">OFFSET(提供データ!$A$1,【データ入力】集計用!$C187,0)&amp;""</f>
        <v/>
      </c>
      <c r="B187" s="17" t="str">
        <f ca="1">OFFSET(提供データ!$B$1,【データ入力】集計用!$C187,0)&amp;""</f>
        <v/>
      </c>
      <c r="C187" s="2">
        <v>177</v>
      </c>
      <c r="D187" s="17" t="str">
        <f ca="1">OFFSET(提供データ!$D$1,【データ入力】集計用!$C187,0)&amp;""</f>
        <v/>
      </c>
      <c r="E187" s="17" t="str">
        <f ca="1">OFFSET(提供データ!$F$1,【データ入力】集計用!$C187,0)&amp;""</f>
        <v/>
      </c>
      <c r="F187" s="17" t="str">
        <f ca="1">OFFSET(提供データ!$E$1,【データ入力】集計用!$C187,0)&amp;""</f>
        <v/>
      </c>
      <c r="G187" s="17" t="str">
        <f ca="1">OFFSET(提供データ!$S$1,【データ入力】集計用!$C187,0)&amp;""</f>
        <v/>
      </c>
      <c r="H187" s="17" t="str">
        <f ca="1">OFFSET(提供データ!$R$1,【データ入力】集計用!$C187,0)&amp;""</f>
        <v/>
      </c>
      <c r="I187" s="24">
        <f ca="1">OFFSET(提供データ!$T$1,【データ入力】集計用!$C187,0)</f>
        <v>0</v>
      </c>
      <c r="J187" s="24">
        <f ca="1">OFFSET(提供データ!$U$1,【データ入力】集計用!$C187,0)</f>
        <v>0</v>
      </c>
      <c r="K187" s="93" t="str">
        <f ca="1">IF(OFFSET(提供データ!$BA$1,【データ入力】集計用!$C187,0)="服薬なし","未受診者","投薬あり")</f>
        <v>投薬あり</v>
      </c>
      <c r="L187" s="94">
        <f ca="1">OFFSET(提供データ!$AC$1,【データ入力】集計用!$C187,0)</f>
        <v>0</v>
      </c>
      <c r="M187" s="93" t="str">
        <f ca="1">IF(OFFSET(提供データ!$BB$1,【データ入力】集計用!$C187,0)="服薬なし","未受診者","")</f>
        <v/>
      </c>
      <c r="N187" s="17"/>
      <c r="O187" s="78"/>
      <c r="P187" s="83" t="str">
        <f t="shared" ca="1" si="4"/>
        <v/>
      </c>
      <c r="Q187" s="84" t="str">
        <f t="shared" ca="1" si="5"/>
        <v/>
      </c>
      <c r="R187" s="84" t="str">
        <f ca="1">IF(AND(OFFSET(提供データ!$AC$1,【データ入力】集計用!$C187,0)&gt;=6.5,OFFSET(提供データ!$BB$1,【データ入力】集計用!$C187,0)="服薬なし",OFFSET(提供データ!$AG$1,【データ入力】集計用!$C187,0)&lt;&gt;"－"),"腎症","")</f>
        <v/>
      </c>
      <c r="S187" s="70"/>
      <c r="T187" s="51"/>
      <c r="U187" s="51"/>
      <c r="V187" s="64"/>
      <c r="W187" s="65"/>
      <c r="X187" s="51"/>
      <c r="Y187" s="65"/>
      <c r="Z187" s="64"/>
      <c r="AA187" s="65"/>
      <c r="AB187" s="51"/>
      <c r="AC187" s="65"/>
      <c r="AD187" s="69"/>
      <c r="AE187" s="51"/>
      <c r="AF187" s="51"/>
      <c r="AG187" s="51"/>
      <c r="AH187" s="51"/>
      <c r="AI187" s="51"/>
      <c r="AJ187" s="51"/>
      <c r="AK187" s="51"/>
      <c r="AL187" s="51"/>
      <c r="AM187" s="51"/>
      <c r="AN187" s="51"/>
      <c r="AO187" s="51"/>
      <c r="AP187" s="109"/>
      <c r="AQ187" s="109"/>
    </row>
    <row r="188" spans="1:44" ht="24.75" customHeight="1">
      <c r="A188" s="17" t="str">
        <f ca="1">OFFSET(提供データ!$A$1,【データ入力】集計用!$C188,0)&amp;""</f>
        <v/>
      </c>
      <c r="B188" s="17" t="str">
        <f ca="1">OFFSET(提供データ!$B$1,【データ入力】集計用!$C188,0)&amp;""</f>
        <v/>
      </c>
      <c r="C188" s="2">
        <v>178</v>
      </c>
      <c r="D188" s="17" t="str">
        <f ca="1">OFFSET(提供データ!$D$1,【データ入力】集計用!$C188,0)&amp;""</f>
        <v/>
      </c>
      <c r="E188" s="17" t="str">
        <f ca="1">OFFSET(提供データ!$F$1,【データ入力】集計用!$C188,0)&amp;""</f>
        <v/>
      </c>
      <c r="F188" s="17" t="str">
        <f ca="1">OFFSET(提供データ!$E$1,【データ入力】集計用!$C188,0)&amp;""</f>
        <v/>
      </c>
      <c r="G188" s="17" t="str">
        <f ca="1">OFFSET(提供データ!$S$1,【データ入力】集計用!$C188,0)&amp;""</f>
        <v/>
      </c>
      <c r="H188" s="17" t="str">
        <f ca="1">OFFSET(提供データ!$R$1,【データ入力】集計用!$C188,0)&amp;""</f>
        <v/>
      </c>
      <c r="I188" s="24">
        <f ca="1">OFFSET(提供データ!$T$1,【データ入力】集計用!$C188,0)</f>
        <v>0</v>
      </c>
      <c r="J188" s="24">
        <f ca="1">OFFSET(提供データ!$U$1,【データ入力】集計用!$C188,0)</f>
        <v>0</v>
      </c>
      <c r="K188" s="93" t="str">
        <f ca="1">IF(OFFSET(提供データ!$BA$1,【データ入力】集計用!$C188,0)="服薬なし","未受診者","投薬あり")</f>
        <v>投薬あり</v>
      </c>
      <c r="L188" s="94">
        <f ca="1">OFFSET(提供データ!$AC$1,【データ入力】集計用!$C188,0)</f>
        <v>0</v>
      </c>
      <c r="M188" s="93" t="str">
        <f ca="1">IF(OFFSET(提供データ!$BB$1,【データ入力】集計用!$C188,0)="服薬なし","未受診者","")</f>
        <v/>
      </c>
      <c r="N188" s="17"/>
      <c r="O188" s="78"/>
      <c r="P188" s="83" t="str">
        <f t="shared" ca="1" si="4"/>
        <v/>
      </c>
      <c r="Q188" s="84" t="str">
        <f t="shared" ca="1" si="5"/>
        <v/>
      </c>
      <c r="R188" s="84" t="str">
        <f ca="1">IF(AND(OFFSET(提供データ!$AC$1,【データ入力】集計用!$C188,0)&gt;=6.5,OFFSET(提供データ!$BB$1,【データ入力】集計用!$C188,0)="服薬なし",OFFSET(提供データ!$AG$1,【データ入力】集計用!$C188,0)&lt;&gt;"－"),"腎症","")</f>
        <v/>
      </c>
      <c r="S188" s="63"/>
      <c r="T188" s="51"/>
      <c r="U188" s="51"/>
      <c r="V188" s="64"/>
      <c r="W188" s="65"/>
      <c r="X188" s="51"/>
      <c r="Y188" s="65"/>
      <c r="Z188" s="64"/>
      <c r="AA188" s="65"/>
      <c r="AB188" s="51"/>
      <c r="AC188" s="65"/>
      <c r="AD188" s="69"/>
      <c r="AE188" s="51"/>
      <c r="AF188" s="51"/>
      <c r="AG188" s="51"/>
      <c r="AH188" s="51"/>
      <c r="AI188" s="51"/>
      <c r="AJ188" s="51"/>
      <c r="AK188" s="51"/>
      <c r="AL188" s="51"/>
      <c r="AM188" s="51"/>
      <c r="AN188" s="51"/>
      <c r="AO188" s="51"/>
      <c r="AP188" s="109"/>
      <c r="AQ188" s="109"/>
    </row>
    <row r="189" spans="1:44" ht="24.75" customHeight="1">
      <c r="A189" s="17" t="str">
        <f ca="1">OFFSET(提供データ!$A$1,【データ入力】集計用!$C189,0)&amp;""</f>
        <v/>
      </c>
      <c r="B189" s="17" t="str">
        <f ca="1">OFFSET(提供データ!$B$1,【データ入力】集計用!$C189,0)&amp;""</f>
        <v/>
      </c>
      <c r="C189" s="2">
        <v>179</v>
      </c>
      <c r="D189" s="17" t="str">
        <f ca="1">OFFSET(提供データ!$D$1,【データ入力】集計用!$C189,0)&amp;""</f>
        <v/>
      </c>
      <c r="E189" s="17" t="str">
        <f ca="1">OFFSET(提供データ!$F$1,【データ入力】集計用!$C189,0)&amp;""</f>
        <v/>
      </c>
      <c r="F189" s="17" t="str">
        <f ca="1">OFFSET(提供データ!$E$1,【データ入力】集計用!$C189,0)&amp;""</f>
        <v/>
      </c>
      <c r="G189" s="17" t="str">
        <f ca="1">OFFSET(提供データ!$S$1,【データ入力】集計用!$C189,0)&amp;""</f>
        <v/>
      </c>
      <c r="H189" s="17" t="str">
        <f ca="1">OFFSET(提供データ!$R$1,【データ入力】集計用!$C189,0)&amp;""</f>
        <v/>
      </c>
      <c r="I189" s="24">
        <f ca="1">OFFSET(提供データ!$T$1,【データ入力】集計用!$C189,0)</f>
        <v>0</v>
      </c>
      <c r="J189" s="24">
        <f ca="1">OFFSET(提供データ!$U$1,【データ入力】集計用!$C189,0)</f>
        <v>0</v>
      </c>
      <c r="K189" s="93" t="str">
        <f ca="1">IF(OFFSET(提供データ!$BA$1,【データ入力】集計用!$C189,0)="服薬なし","未受診者","投薬あり")</f>
        <v>投薬あり</v>
      </c>
      <c r="L189" s="94">
        <f ca="1">OFFSET(提供データ!$AC$1,【データ入力】集計用!$C189,0)</f>
        <v>0</v>
      </c>
      <c r="M189" s="93" t="str">
        <f ca="1">IF(OFFSET(提供データ!$BB$1,【データ入力】集計用!$C189,0)="服薬なし","未受診者","")</f>
        <v/>
      </c>
      <c r="N189" s="17"/>
      <c r="O189" s="78"/>
      <c r="P189" s="83" t="str">
        <f t="shared" ca="1" si="4"/>
        <v/>
      </c>
      <c r="Q189" s="84" t="str">
        <f t="shared" ca="1" si="5"/>
        <v/>
      </c>
      <c r="R189" s="84" t="str">
        <f ca="1">IF(AND(OFFSET(提供データ!$AC$1,【データ入力】集計用!$C189,0)&gt;=6.5,OFFSET(提供データ!$BB$1,【データ入力】集計用!$C189,0)="服薬なし",OFFSET(提供データ!$AG$1,【データ入力】集計用!$C189,0)&lt;&gt;"－"),"腎症","")</f>
        <v/>
      </c>
      <c r="S189" s="63"/>
      <c r="T189" s="51"/>
      <c r="U189" s="51"/>
      <c r="V189" s="64"/>
      <c r="W189" s="65"/>
      <c r="X189" s="51"/>
      <c r="Y189" s="65"/>
      <c r="Z189" s="64"/>
      <c r="AA189" s="65"/>
      <c r="AB189" s="51"/>
      <c r="AC189" s="65"/>
      <c r="AD189" s="69"/>
      <c r="AE189" s="51"/>
      <c r="AF189" s="51"/>
      <c r="AG189" s="51"/>
      <c r="AH189" s="51"/>
      <c r="AI189" s="51"/>
      <c r="AJ189" s="51"/>
      <c r="AK189" s="51"/>
      <c r="AL189" s="51"/>
      <c r="AM189" s="51"/>
      <c r="AN189" s="51"/>
      <c r="AO189" s="51"/>
      <c r="AP189" s="109"/>
      <c r="AQ189" s="109"/>
    </row>
    <row r="190" spans="1:44" ht="24.75" customHeight="1">
      <c r="A190" s="17" t="str">
        <f ca="1">OFFSET(提供データ!$A$1,【データ入力】集計用!$C190,0)&amp;""</f>
        <v/>
      </c>
      <c r="B190" s="17" t="str">
        <f ca="1">OFFSET(提供データ!$B$1,【データ入力】集計用!$C190,0)&amp;""</f>
        <v/>
      </c>
      <c r="C190" s="2">
        <v>180</v>
      </c>
      <c r="D190" s="17" t="str">
        <f ca="1">OFFSET(提供データ!$D$1,【データ入力】集計用!$C190,0)&amp;""</f>
        <v/>
      </c>
      <c r="E190" s="17" t="str">
        <f ca="1">OFFSET(提供データ!$F$1,【データ入力】集計用!$C190,0)&amp;""</f>
        <v/>
      </c>
      <c r="F190" s="17" t="str">
        <f ca="1">OFFSET(提供データ!$E$1,【データ入力】集計用!$C190,0)&amp;""</f>
        <v/>
      </c>
      <c r="G190" s="17" t="str">
        <f ca="1">OFFSET(提供データ!$S$1,【データ入力】集計用!$C190,0)&amp;""</f>
        <v/>
      </c>
      <c r="H190" s="17" t="str">
        <f ca="1">OFFSET(提供データ!$R$1,【データ入力】集計用!$C190,0)&amp;""</f>
        <v/>
      </c>
      <c r="I190" s="24">
        <f ca="1">OFFSET(提供データ!$T$1,【データ入力】集計用!$C190,0)</f>
        <v>0</v>
      </c>
      <c r="J190" s="24">
        <f ca="1">OFFSET(提供データ!$U$1,【データ入力】集計用!$C190,0)</f>
        <v>0</v>
      </c>
      <c r="K190" s="93" t="str">
        <f ca="1">IF(OFFSET(提供データ!$BA$1,【データ入力】集計用!$C190,0)="服薬なし","未受診者","投薬あり")</f>
        <v>投薬あり</v>
      </c>
      <c r="L190" s="94">
        <f ca="1">OFFSET(提供データ!$AC$1,【データ入力】集計用!$C190,0)</f>
        <v>0</v>
      </c>
      <c r="M190" s="93" t="str">
        <f ca="1">IF(OFFSET(提供データ!$BB$1,【データ入力】集計用!$C190,0)="服薬なし","未受診者","")</f>
        <v/>
      </c>
      <c r="N190" s="17"/>
      <c r="O190" s="78"/>
      <c r="P190" s="83" t="str">
        <f t="shared" ca="1" si="4"/>
        <v/>
      </c>
      <c r="Q190" s="84" t="str">
        <f t="shared" ca="1" si="5"/>
        <v/>
      </c>
      <c r="R190" s="84" t="str">
        <f ca="1">IF(AND(OFFSET(提供データ!$AC$1,【データ入力】集計用!$C190,0)&gt;=6.5,OFFSET(提供データ!$BB$1,【データ入力】集計用!$C190,0)="服薬なし",OFFSET(提供データ!$AG$1,【データ入力】集計用!$C190,0)&lt;&gt;"－"),"腎症","")</f>
        <v/>
      </c>
      <c r="S190" s="63"/>
      <c r="T190" s="51"/>
      <c r="U190" s="51"/>
      <c r="V190" s="64"/>
      <c r="W190" s="65"/>
      <c r="X190" s="51"/>
      <c r="Y190" s="65"/>
      <c r="Z190" s="64"/>
      <c r="AA190" s="65"/>
      <c r="AB190" s="51"/>
      <c r="AC190" s="65"/>
      <c r="AD190" s="69"/>
      <c r="AE190" s="51"/>
      <c r="AF190" s="51"/>
      <c r="AG190" s="51"/>
      <c r="AH190" s="51"/>
      <c r="AI190" s="51"/>
      <c r="AJ190" s="51"/>
      <c r="AK190" s="51"/>
      <c r="AL190" s="51"/>
      <c r="AM190" s="51"/>
      <c r="AN190" s="51"/>
      <c r="AO190" s="51"/>
      <c r="AP190" s="109"/>
      <c r="AQ190" s="109"/>
    </row>
    <row r="191" spans="1:44" ht="24.75" customHeight="1">
      <c r="A191" s="17" t="str">
        <f ca="1">OFFSET(提供データ!$A$1,【データ入力】集計用!$C191,0)&amp;""</f>
        <v/>
      </c>
      <c r="B191" s="17" t="str">
        <f ca="1">OFFSET(提供データ!$B$1,【データ入力】集計用!$C191,0)&amp;""</f>
        <v/>
      </c>
      <c r="C191" s="2">
        <v>181</v>
      </c>
      <c r="D191" s="17" t="str">
        <f ca="1">OFFSET(提供データ!$D$1,【データ入力】集計用!$C191,0)&amp;""</f>
        <v/>
      </c>
      <c r="E191" s="17" t="str">
        <f ca="1">OFFSET(提供データ!$F$1,【データ入力】集計用!$C191,0)&amp;""</f>
        <v/>
      </c>
      <c r="F191" s="17" t="str">
        <f ca="1">OFFSET(提供データ!$E$1,【データ入力】集計用!$C191,0)&amp;""</f>
        <v/>
      </c>
      <c r="G191" s="17" t="str">
        <f ca="1">OFFSET(提供データ!$S$1,【データ入力】集計用!$C191,0)&amp;""</f>
        <v/>
      </c>
      <c r="H191" s="17" t="str">
        <f ca="1">OFFSET(提供データ!$R$1,【データ入力】集計用!$C191,0)&amp;""</f>
        <v/>
      </c>
      <c r="I191" s="24">
        <f ca="1">OFFSET(提供データ!$T$1,【データ入力】集計用!$C191,0)</f>
        <v>0</v>
      </c>
      <c r="J191" s="24">
        <f ca="1">OFFSET(提供データ!$U$1,【データ入力】集計用!$C191,0)</f>
        <v>0</v>
      </c>
      <c r="K191" s="93" t="str">
        <f ca="1">IF(OFFSET(提供データ!$BA$1,【データ入力】集計用!$C191,0)="服薬なし","未受診者","投薬あり")</f>
        <v>投薬あり</v>
      </c>
      <c r="L191" s="94">
        <f ca="1">OFFSET(提供データ!$AC$1,【データ入力】集計用!$C191,0)</f>
        <v>0</v>
      </c>
      <c r="M191" s="93" t="str">
        <f ca="1">IF(OFFSET(提供データ!$BB$1,【データ入力】集計用!$C191,0)="服薬なし","未受診者","")</f>
        <v/>
      </c>
      <c r="N191" s="17"/>
      <c r="O191" s="78"/>
      <c r="P191" s="83" t="str">
        <f t="shared" ca="1" si="4"/>
        <v/>
      </c>
      <c r="Q191" s="84" t="str">
        <f t="shared" ca="1" si="5"/>
        <v/>
      </c>
      <c r="R191" s="84" t="str">
        <f ca="1">IF(AND(OFFSET(提供データ!$AC$1,【データ入力】集計用!$C191,0)&gt;=6.5,OFFSET(提供データ!$BB$1,【データ入力】集計用!$C191,0)="服薬なし",OFFSET(提供データ!$AG$1,【データ入力】集計用!$C191,0)&lt;&gt;"－"),"腎症","")</f>
        <v/>
      </c>
      <c r="S191" s="63"/>
      <c r="T191" s="51"/>
      <c r="U191" s="51"/>
      <c r="V191" s="64"/>
      <c r="W191" s="65"/>
      <c r="X191" s="51"/>
      <c r="Y191" s="65"/>
      <c r="Z191" s="64"/>
      <c r="AA191" s="65"/>
      <c r="AB191" s="51"/>
      <c r="AC191" s="65"/>
      <c r="AD191" s="69"/>
      <c r="AE191" s="51"/>
      <c r="AF191" s="51"/>
      <c r="AG191" s="51"/>
      <c r="AH191" s="51"/>
      <c r="AI191" s="51"/>
      <c r="AJ191" s="51"/>
      <c r="AK191" s="51"/>
      <c r="AL191" s="51"/>
      <c r="AM191" s="51"/>
      <c r="AN191" s="51"/>
      <c r="AO191" s="51"/>
      <c r="AP191" s="109"/>
      <c r="AQ191" s="109"/>
    </row>
    <row r="192" spans="1:44" ht="24.75" customHeight="1">
      <c r="A192" s="17" t="str">
        <f ca="1">OFFSET(提供データ!$A$1,【データ入力】集計用!$C192,0)&amp;""</f>
        <v/>
      </c>
      <c r="B192" s="17" t="str">
        <f ca="1">OFFSET(提供データ!$B$1,【データ入力】集計用!$C192,0)&amp;""</f>
        <v/>
      </c>
      <c r="C192" s="2">
        <v>182</v>
      </c>
      <c r="D192" s="17" t="str">
        <f ca="1">OFFSET(提供データ!$D$1,【データ入力】集計用!$C192,0)&amp;""</f>
        <v/>
      </c>
      <c r="E192" s="17" t="str">
        <f ca="1">OFFSET(提供データ!$F$1,【データ入力】集計用!$C192,0)&amp;""</f>
        <v/>
      </c>
      <c r="F192" s="17" t="str">
        <f ca="1">OFFSET(提供データ!$E$1,【データ入力】集計用!$C192,0)&amp;""</f>
        <v/>
      </c>
      <c r="G192" s="17" t="str">
        <f ca="1">OFFSET(提供データ!$S$1,【データ入力】集計用!$C192,0)&amp;""</f>
        <v/>
      </c>
      <c r="H192" s="17" t="str">
        <f ca="1">OFFSET(提供データ!$R$1,【データ入力】集計用!$C192,0)&amp;""</f>
        <v/>
      </c>
      <c r="I192" s="24">
        <f ca="1">OFFSET(提供データ!$T$1,【データ入力】集計用!$C192,0)</f>
        <v>0</v>
      </c>
      <c r="J192" s="24">
        <f ca="1">OFFSET(提供データ!$U$1,【データ入力】集計用!$C192,0)</f>
        <v>0</v>
      </c>
      <c r="K192" s="93" t="str">
        <f ca="1">IF(OFFSET(提供データ!$BA$1,【データ入力】集計用!$C192,0)="服薬なし","未受診者","投薬あり")</f>
        <v>投薬あり</v>
      </c>
      <c r="L192" s="94">
        <f ca="1">OFFSET(提供データ!$AC$1,【データ入力】集計用!$C192,0)</f>
        <v>0</v>
      </c>
      <c r="M192" s="93" t="str">
        <f ca="1">IF(OFFSET(提供データ!$BB$1,【データ入力】集計用!$C192,0)="服薬なし","未受診者","")</f>
        <v/>
      </c>
      <c r="N192" s="17"/>
      <c r="O192" s="78"/>
      <c r="P192" s="83" t="str">
        <f t="shared" ca="1" si="4"/>
        <v/>
      </c>
      <c r="Q192" s="84" t="str">
        <f t="shared" ca="1" si="5"/>
        <v/>
      </c>
      <c r="R192" s="84" t="str">
        <f ca="1">IF(AND(OFFSET(提供データ!$AC$1,【データ入力】集計用!$C192,0)&gt;=6.5,OFFSET(提供データ!$BB$1,【データ入力】集計用!$C192,0)="服薬なし",OFFSET(提供データ!$AG$1,【データ入力】集計用!$C192,0)&lt;&gt;"－"),"腎症","")</f>
        <v/>
      </c>
      <c r="S192" s="63"/>
      <c r="T192" s="51"/>
      <c r="U192" s="51"/>
      <c r="V192" s="64"/>
      <c r="W192" s="66"/>
      <c r="X192" s="51"/>
      <c r="Y192" s="65"/>
      <c r="Z192" s="64"/>
      <c r="AA192" s="65"/>
      <c r="AB192" s="51"/>
      <c r="AC192" s="65"/>
      <c r="AD192" s="69"/>
      <c r="AE192" s="51"/>
      <c r="AF192" s="51"/>
      <c r="AG192" s="51"/>
      <c r="AH192" s="51"/>
      <c r="AI192" s="51"/>
      <c r="AJ192" s="51"/>
      <c r="AK192" s="51"/>
      <c r="AL192" s="51"/>
      <c r="AM192" s="51"/>
      <c r="AN192" s="51"/>
      <c r="AO192" s="51"/>
      <c r="AP192" s="109"/>
      <c r="AQ192" s="109"/>
    </row>
    <row r="193" spans="1:43" ht="24.75" customHeight="1">
      <c r="A193" s="17" t="str">
        <f ca="1">OFFSET(提供データ!$A$1,【データ入力】集計用!$C193,0)&amp;""</f>
        <v/>
      </c>
      <c r="B193" s="17" t="str">
        <f ca="1">OFFSET(提供データ!$B$1,【データ入力】集計用!$C193,0)&amp;""</f>
        <v/>
      </c>
      <c r="C193" s="2">
        <v>183</v>
      </c>
      <c r="D193" s="17" t="str">
        <f ca="1">OFFSET(提供データ!$D$1,【データ入力】集計用!$C193,0)&amp;""</f>
        <v/>
      </c>
      <c r="E193" s="17" t="str">
        <f ca="1">OFFSET(提供データ!$F$1,【データ入力】集計用!$C193,0)&amp;""</f>
        <v/>
      </c>
      <c r="F193" s="17" t="str">
        <f ca="1">OFFSET(提供データ!$E$1,【データ入力】集計用!$C193,0)&amp;""</f>
        <v/>
      </c>
      <c r="G193" s="17" t="str">
        <f ca="1">OFFSET(提供データ!$S$1,【データ入力】集計用!$C193,0)&amp;""</f>
        <v/>
      </c>
      <c r="H193" s="17" t="str">
        <f ca="1">OFFSET(提供データ!$R$1,【データ入力】集計用!$C193,0)&amp;""</f>
        <v/>
      </c>
      <c r="I193" s="24">
        <f ca="1">OFFSET(提供データ!$T$1,【データ入力】集計用!$C193,0)</f>
        <v>0</v>
      </c>
      <c r="J193" s="24">
        <f ca="1">OFFSET(提供データ!$U$1,【データ入力】集計用!$C193,0)</f>
        <v>0</v>
      </c>
      <c r="K193" s="93" t="str">
        <f ca="1">IF(OFFSET(提供データ!$BA$1,【データ入力】集計用!$C193,0)="服薬なし","未受診者","投薬あり")</f>
        <v>投薬あり</v>
      </c>
      <c r="L193" s="94">
        <f ca="1">OFFSET(提供データ!$AC$1,【データ入力】集計用!$C193,0)</f>
        <v>0</v>
      </c>
      <c r="M193" s="93" t="str">
        <f ca="1">IF(OFFSET(提供データ!$BB$1,【データ入力】集計用!$C193,0)="服薬なし","未受診者","")</f>
        <v/>
      </c>
      <c r="N193" s="17"/>
      <c r="O193" s="78"/>
      <c r="P193" s="83" t="str">
        <f t="shared" ca="1" si="4"/>
        <v/>
      </c>
      <c r="Q193" s="84" t="str">
        <f t="shared" ca="1" si="5"/>
        <v/>
      </c>
      <c r="R193" s="84" t="str">
        <f ca="1">IF(AND(OFFSET(提供データ!$AC$1,【データ入力】集計用!$C193,0)&gt;=6.5,OFFSET(提供データ!$BB$1,【データ入力】集計用!$C193,0)="服薬なし",OFFSET(提供データ!$AG$1,【データ入力】集計用!$C193,0)&lt;&gt;"－"),"腎症","")</f>
        <v/>
      </c>
      <c r="S193" s="63"/>
      <c r="T193" s="51"/>
      <c r="U193" s="51"/>
      <c r="V193" s="64"/>
      <c r="W193" s="66"/>
      <c r="X193" s="51"/>
      <c r="Y193" s="65"/>
      <c r="Z193" s="64"/>
      <c r="AA193" s="65"/>
      <c r="AB193" s="51"/>
      <c r="AC193" s="65"/>
      <c r="AD193" s="69"/>
      <c r="AE193" s="51"/>
      <c r="AF193" s="51"/>
      <c r="AG193" s="51"/>
      <c r="AH193" s="51"/>
      <c r="AI193" s="51"/>
      <c r="AJ193" s="51"/>
      <c r="AK193" s="51"/>
      <c r="AL193" s="51"/>
      <c r="AM193" s="51"/>
      <c r="AN193" s="51"/>
      <c r="AO193" s="51"/>
      <c r="AP193" s="109"/>
      <c r="AQ193" s="109"/>
    </row>
    <row r="194" spans="1:43" ht="24.75" customHeight="1">
      <c r="A194" s="17" t="str">
        <f ca="1">OFFSET(提供データ!$A$1,【データ入力】集計用!$C194,0)&amp;""</f>
        <v/>
      </c>
      <c r="B194" s="17" t="str">
        <f ca="1">OFFSET(提供データ!$B$1,【データ入力】集計用!$C194,0)&amp;""</f>
        <v/>
      </c>
      <c r="C194" s="2">
        <v>184</v>
      </c>
      <c r="D194" s="17" t="str">
        <f ca="1">OFFSET(提供データ!$D$1,【データ入力】集計用!$C194,0)&amp;""</f>
        <v/>
      </c>
      <c r="E194" s="17" t="str">
        <f ca="1">OFFSET(提供データ!$F$1,【データ入力】集計用!$C194,0)&amp;""</f>
        <v/>
      </c>
      <c r="F194" s="17" t="str">
        <f ca="1">OFFSET(提供データ!$E$1,【データ入力】集計用!$C194,0)&amp;""</f>
        <v/>
      </c>
      <c r="G194" s="17" t="str">
        <f ca="1">OFFSET(提供データ!$S$1,【データ入力】集計用!$C194,0)&amp;""</f>
        <v/>
      </c>
      <c r="H194" s="17" t="str">
        <f ca="1">OFFSET(提供データ!$R$1,【データ入力】集計用!$C194,0)&amp;""</f>
        <v/>
      </c>
      <c r="I194" s="24">
        <f ca="1">OFFSET(提供データ!$T$1,【データ入力】集計用!$C194,0)</f>
        <v>0</v>
      </c>
      <c r="J194" s="24">
        <f ca="1">OFFSET(提供データ!$U$1,【データ入力】集計用!$C194,0)</f>
        <v>0</v>
      </c>
      <c r="K194" s="93" t="str">
        <f ca="1">IF(OFFSET(提供データ!$BA$1,【データ入力】集計用!$C194,0)="服薬なし","未受診者","投薬あり")</f>
        <v>投薬あり</v>
      </c>
      <c r="L194" s="94">
        <f ca="1">OFFSET(提供データ!$AC$1,【データ入力】集計用!$C194,0)</f>
        <v>0</v>
      </c>
      <c r="M194" s="93" t="str">
        <f ca="1">IF(OFFSET(提供データ!$BB$1,【データ入力】集計用!$C194,0)="服薬なし","未受診者","")</f>
        <v/>
      </c>
      <c r="N194" s="17"/>
      <c r="O194" s="78"/>
      <c r="P194" s="83" t="str">
        <f t="shared" ca="1" si="4"/>
        <v/>
      </c>
      <c r="Q194" s="84" t="str">
        <f t="shared" ca="1" si="5"/>
        <v/>
      </c>
      <c r="R194" s="84" t="str">
        <f ca="1">IF(AND(OFFSET(提供データ!$AC$1,【データ入力】集計用!$C194,0)&gt;=6.5,OFFSET(提供データ!$BB$1,【データ入力】集計用!$C194,0)="服薬なし",OFFSET(提供データ!$AG$1,【データ入力】集計用!$C194,0)&lt;&gt;"－"),"腎症","")</f>
        <v/>
      </c>
      <c r="S194" s="63"/>
      <c r="T194" s="51"/>
      <c r="U194" s="51"/>
      <c r="V194" s="64"/>
      <c r="W194" s="65"/>
      <c r="X194" s="51"/>
      <c r="Y194" s="65"/>
      <c r="Z194" s="64"/>
      <c r="AA194" s="65"/>
      <c r="AB194" s="51"/>
      <c r="AC194" s="65"/>
      <c r="AD194" s="69"/>
      <c r="AE194" s="51"/>
      <c r="AF194" s="51"/>
      <c r="AG194" s="51"/>
      <c r="AH194" s="51"/>
      <c r="AI194" s="51"/>
      <c r="AJ194" s="51"/>
      <c r="AK194" s="51"/>
      <c r="AL194" s="51"/>
      <c r="AM194" s="51"/>
      <c r="AN194" s="51"/>
      <c r="AO194" s="51"/>
      <c r="AP194" s="109"/>
      <c r="AQ194" s="109"/>
    </row>
    <row r="195" spans="1:43" ht="24.75" customHeight="1">
      <c r="A195" s="17" t="str">
        <f ca="1">OFFSET(提供データ!$A$1,【データ入力】集計用!$C195,0)&amp;""</f>
        <v/>
      </c>
      <c r="B195" s="17" t="str">
        <f ca="1">OFFSET(提供データ!$B$1,【データ入力】集計用!$C195,0)&amp;""</f>
        <v/>
      </c>
      <c r="C195" s="2">
        <v>185</v>
      </c>
      <c r="D195" s="17" t="str">
        <f ca="1">OFFSET(提供データ!$D$1,【データ入力】集計用!$C195,0)&amp;""</f>
        <v/>
      </c>
      <c r="E195" s="17" t="str">
        <f ca="1">OFFSET(提供データ!$F$1,【データ入力】集計用!$C195,0)&amp;""</f>
        <v/>
      </c>
      <c r="F195" s="17" t="str">
        <f ca="1">OFFSET(提供データ!$E$1,【データ入力】集計用!$C195,0)&amp;""</f>
        <v/>
      </c>
      <c r="G195" s="17" t="str">
        <f ca="1">OFFSET(提供データ!$S$1,【データ入力】集計用!$C195,0)&amp;""</f>
        <v/>
      </c>
      <c r="H195" s="17" t="str">
        <f ca="1">OFFSET(提供データ!$R$1,【データ入力】集計用!$C195,0)&amp;""</f>
        <v/>
      </c>
      <c r="I195" s="24">
        <f ca="1">OFFSET(提供データ!$T$1,【データ入力】集計用!$C195,0)</f>
        <v>0</v>
      </c>
      <c r="J195" s="24">
        <f ca="1">OFFSET(提供データ!$U$1,【データ入力】集計用!$C195,0)</f>
        <v>0</v>
      </c>
      <c r="K195" s="93" t="str">
        <f ca="1">IF(OFFSET(提供データ!$BA$1,【データ入力】集計用!$C195,0)="服薬なし","未受診者","投薬あり")</f>
        <v>投薬あり</v>
      </c>
      <c r="L195" s="94">
        <f ca="1">OFFSET(提供データ!$AC$1,【データ入力】集計用!$C195,0)</f>
        <v>0</v>
      </c>
      <c r="M195" s="93" t="str">
        <f ca="1">IF(OFFSET(提供データ!$BB$1,【データ入力】集計用!$C195,0)="服薬なし","未受診者","")</f>
        <v/>
      </c>
      <c r="N195" s="17"/>
      <c r="O195" s="78"/>
      <c r="P195" s="83" t="str">
        <f t="shared" ca="1" si="4"/>
        <v/>
      </c>
      <c r="Q195" s="84" t="str">
        <f t="shared" ca="1" si="5"/>
        <v/>
      </c>
      <c r="R195" s="84" t="str">
        <f ca="1">IF(AND(OFFSET(提供データ!$AC$1,【データ入力】集計用!$C195,0)&gt;=6.5,OFFSET(提供データ!$BB$1,【データ入力】集計用!$C195,0)="服薬なし",OFFSET(提供データ!$AG$1,【データ入力】集計用!$C195,0)&lt;&gt;"－"),"腎症","")</f>
        <v/>
      </c>
      <c r="S195" s="70"/>
      <c r="T195" s="51"/>
      <c r="U195" s="51"/>
      <c r="V195" s="64"/>
      <c r="W195" s="65"/>
      <c r="X195" s="51"/>
      <c r="Y195" s="65"/>
      <c r="Z195" s="64"/>
      <c r="AA195" s="65"/>
      <c r="AB195" s="51"/>
      <c r="AC195" s="65"/>
      <c r="AD195" s="69"/>
      <c r="AE195" s="51"/>
      <c r="AF195" s="51"/>
      <c r="AG195" s="51"/>
      <c r="AH195" s="51"/>
      <c r="AI195" s="51"/>
      <c r="AJ195" s="51"/>
      <c r="AK195" s="51"/>
      <c r="AL195" s="51"/>
      <c r="AM195" s="51"/>
      <c r="AN195" s="51"/>
      <c r="AO195" s="51"/>
      <c r="AP195" s="109"/>
      <c r="AQ195" s="109"/>
    </row>
    <row r="196" spans="1:43" ht="24.75" customHeight="1">
      <c r="A196" s="17" t="str">
        <f ca="1">OFFSET(提供データ!$A$1,【データ入力】集計用!$C196,0)&amp;""</f>
        <v/>
      </c>
      <c r="B196" s="17" t="str">
        <f ca="1">OFFSET(提供データ!$B$1,【データ入力】集計用!$C196,0)&amp;""</f>
        <v/>
      </c>
      <c r="C196" s="2">
        <v>186</v>
      </c>
      <c r="D196" s="17" t="str">
        <f ca="1">OFFSET(提供データ!$D$1,【データ入力】集計用!$C196,0)&amp;""</f>
        <v/>
      </c>
      <c r="E196" s="17" t="str">
        <f ca="1">OFFSET(提供データ!$F$1,【データ入力】集計用!$C196,0)&amp;""</f>
        <v/>
      </c>
      <c r="F196" s="17" t="str">
        <f ca="1">OFFSET(提供データ!$E$1,【データ入力】集計用!$C196,0)&amp;""</f>
        <v/>
      </c>
      <c r="G196" s="17" t="str">
        <f ca="1">OFFSET(提供データ!$S$1,【データ入力】集計用!$C196,0)&amp;""</f>
        <v/>
      </c>
      <c r="H196" s="17" t="str">
        <f ca="1">OFFSET(提供データ!$R$1,【データ入力】集計用!$C196,0)&amp;""</f>
        <v/>
      </c>
      <c r="I196" s="24">
        <f ca="1">OFFSET(提供データ!$T$1,【データ入力】集計用!$C196,0)</f>
        <v>0</v>
      </c>
      <c r="J196" s="24">
        <f ca="1">OFFSET(提供データ!$U$1,【データ入力】集計用!$C196,0)</f>
        <v>0</v>
      </c>
      <c r="K196" s="93" t="str">
        <f ca="1">IF(OFFSET(提供データ!$BA$1,【データ入力】集計用!$C196,0)="服薬なし","未受診者","投薬あり")</f>
        <v>投薬あり</v>
      </c>
      <c r="L196" s="94">
        <f ca="1">OFFSET(提供データ!$AC$1,【データ入力】集計用!$C196,0)</f>
        <v>0</v>
      </c>
      <c r="M196" s="93" t="str">
        <f ca="1">IF(OFFSET(提供データ!$BB$1,【データ入力】集計用!$C196,0)="服薬なし","未受診者","")</f>
        <v/>
      </c>
      <c r="N196" s="17"/>
      <c r="O196" s="78"/>
      <c r="P196" s="83" t="str">
        <f t="shared" ca="1" si="4"/>
        <v/>
      </c>
      <c r="Q196" s="84" t="str">
        <f t="shared" ca="1" si="5"/>
        <v/>
      </c>
      <c r="R196" s="84" t="str">
        <f ca="1">IF(AND(OFFSET(提供データ!$AC$1,【データ入力】集計用!$C196,0)&gt;=6.5,OFFSET(提供データ!$BB$1,【データ入力】集計用!$C196,0)="服薬なし",OFFSET(提供データ!$AG$1,【データ入力】集計用!$C196,0)&lt;&gt;"－"),"腎症","")</f>
        <v/>
      </c>
      <c r="S196" s="63"/>
      <c r="T196" s="51"/>
      <c r="U196" s="51"/>
      <c r="V196" s="64"/>
      <c r="W196" s="65"/>
      <c r="X196" s="51"/>
      <c r="Y196" s="65"/>
      <c r="Z196" s="64"/>
      <c r="AA196" s="65"/>
      <c r="AB196" s="51"/>
      <c r="AC196" s="65"/>
      <c r="AD196" s="69"/>
      <c r="AE196" s="51"/>
      <c r="AF196" s="51"/>
      <c r="AG196" s="51"/>
      <c r="AH196" s="51"/>
      <c r="AI196" s="51"/>
      <c r="AJ196" s="51"/>
      <c r="AK196" s="51"/>
      <c r="AL196" s="51"/>
      <c r="AM196" s="51"/>
      <c r="AN196" s="51"/>
      <c r="AO196" s="51"/>
      <c r="AP196" s="109"/>
      <c r="AQ196" s="109"/>
    </row>
    <row r="197" spans="1:43" ht="24.75" customHeight="1">
      <c r="A197" s="17" t="str">
        <f ca="1">OFFSET(提供データ!$A$1,【データ入力】集計用!$C197,0)&amp;""</f>
        <v/>
      </c>
      <c r="B197" s="17" t="str">
        <f ca="1">OFFSET(提供データ!$B$1,【データ入力】集計用!$C197,0)&amp;""</f>
        <v/>
      </c>
      <c r="C197" s="2">
        <v>187</v>
      </c>
      <c r="D197" s="17" t="str">
        <f ca="1">OFFSET(提供データ!$D$1,【データ入力】集計用!$C197,0)&amp;""</f>
        <v/>
      </c>
      <c r="E197" s="17" t="str">
        <f ca="1">OFFSET(提供データ!$F$1,【データ入力】集計用!$C197,0)&amp;""</f>
        <v/>
      </c>
      <c r="F197" s="17" t="str">
        <f ca="1">OFFSET(提供データ!$E$1,【データ入力】集計用!$C197,0)&amp;""</f>
        <v/>
      </c>
      <c r="G197" s="17" t="str">
        <f ca="1">OFFSET(提供データ!$S$1,【データ入力】集計用!$C197,0)&amp;""</f>
        <v/>
      </c>
      <c r="H197" s="17" t="str">
        <f ca="1">OFFSET(提供データ!$R$1,【データ入力】集計用!$C197,0)&amp;""</f>
        <v/>
      </c>
      <c r="I197" s="24">
        <f ca="1">OFFSET(提供データ!$T$1,【データ入力】集計用!$C197,0)</f>
        <v>0</v>
      </c>
      <c r="J197" s="24">
        <f ca="1">OFFSET(提供データ!$U$1,【データ入力】集計用!$C197,0)</f>
        <v>0</v>
      </c>
      <c r="K197" s="93" t="str">
        <f ca="1">IF(OFFSET(提供データ!$BA$1,【データ入力】集計用!$C197,0)="服薬なし","未受診者","投薬あり")</f>
        <v>投薬あり</v>
      </c>
      <c r="L197" s="94">
        <f ca="1">OFFSET(提供データ!$AC$1,【データ入力】集計用!$C197,0)</f>
        <v>0</v>
      </c>
      <c r="M197" s="93" t="str">
        <f ca="1">IF(OFFSET(提供データ!$BB$1,【データ入力】集計用!$C197,0)="服薬なし","未受診者","")</f>
        <v/>
      </c>
      <c r="N197" s="17"/>
      <c r="O197" s="78"/>
      <c r="P197" s="83" t="str">
        <f t="shared" ca="1" si="4"/>
        <v/>
      </c>
      <c r="Q197" s="84" t="str">
        <f t="shared" ca="1" si="5"/>
        <v/>
      </c>
      <c r="R197" s="84" t="str">
        <f ca="1">IF(AND(OFFSET(提供データ!$AC$1,【データ入力】集計用!$C197,0)&gt;=6.5,OFFSET(提供データ!$BB$1,【データ入力】集計用!$C197,0)="服薬なし",OFFSET(提供データ!$AG$1,【データ入力】集計用!$C197,0)&lt;&gt;"－"),"腎症","")</f>
        <v/>
      </c>
      <c r="S197" s="63"/>
      <c r="T197" s="51"/>
      <c r="U197" s="51"/>
      <c r="V197" s="64"/>
      <c r="W197" s="65"/>
      <c r="X197" s="51"/>
      <c r="Y197" s="65"/>
      <c r="Z197" s="64"/>
      <c r="AA197" s="66"/>
      <c r="AB197" s="51"/>
      <c r="AC197" s="65"/>
      <c r="AD197" s="69"/>
      <c r="AE197" s="51"/>
      <c r="AF197" s="51"/>
      <c r="AG197" s="51"/>
      <c r="AH197" s="51"/>
      <c r="AI197" s="51"/>
      <c r="AJ197" s="51"/>
      <c r="AK197" s="51"/>
      <c r="AL197" s="51"/>
      <c r="AM197" s="51"/>
      <c r="AN197" s="51"/>
      <c r="AO197" s="51"/>
      <c r="AP197" s="109"/>
      <c r="AQ197" s="109"/>
    </row>
    <row r="198" spans="1:43" ht="24.75" customHeight="1">
      <c r="A198" s="17" t="str">
        <f ca="1">OFFSET(提供データ!$A$1,【データ入力】集計用!$C198,0)&amp;""</f>
        <v/>
      </c>
      <c r="B198" s="17" t="str">
        <f ca="1">OFFSET(提供データ!$B$1,【データ入力】集計用!$C198,0)&amp;""</f>
        <v/>
      </c>
      <c r="C198" s="2">
        <v>188</v>
      </c>
      <c r="D198" s="17" t="str">
        <f ca="1">OFFSET(提供データ!$D$1,【データ入力】集計用!$C198,0)&amp;""</f>
        <v/>
      </c>
      <c r="E198" s="17" t="str">
        <f ca="1">OFFSET(提供データ!$F$1,【データ入力】集計用!$C198,0)&amp;""</f>
        <v/>
      </c>
      <c r="F198" s="17" t="str">
        <f ca="1">OFFSET(提供データ!$E$1,【データ入力】集計用!$C198,0)&amp;""</f>
        <v/>
      </c>
      <c r="G198" s="17" t="str">
        <f ca="1">OFFSET(提供データ!$S$1,【データ入力】集計用!$C198,0)&amp;""</f>
        <v/>
      </c>
      <c r="H198" s="17" t="str">
        <f ca="1">OFFSET(提供データ!$R$1,【データ入力】集計用!$C198,0)&amp;""</f>
        <v/>
      </c>
      <c r="I198" s="24">
        <f ca="1">OFFSET(提供データ!$T$1,【データ入力】集計用!$C198,0)</f>
        <v>0</v>
      </c>
      <c r="J198" s="24">
        <f ca="1">OFFSET(提供データ!$U$1,【データ入力】集計用!$C198,0)</f>
        <v>0</v>
      </c>
      <c r="K198" s="93" t="str">
        <f ca="1">IF(OFFSET(提供データ!$BA$1,【データ入力】集計用!$C198,0)="服薬なし","未受診者","投薬あり")</f>
        <v>投薬あり</v>
      </c>
      <c r="L198" s="94">
        <f ca="1">OFFSET(提供データ!$AC$1,【データ入力】集計用!$C198,0)</f>
        <v>0</v>
      </c>
      <c r="M198" s="93" t="str">
        <f ca="1">IF(OFFSET(提供データ!$BB$1,【データ入力】集計用!$C198,0)="服薬なし","未受診者","")</f>
        <v/>
      </c>
      <c r="N198" s="17"/>
      <c r="O198" s="78"/>
      <c r="P198" s="83" t="str">
        <f t="shared" ca="1" si="4"/>
        <v/>
      </c>
      <c r="Q198" s="84" t="str">
        <f t="shared" ca="1" si="5"/>
        <v/>
      </c>
      <c r="R198" s="84" t="str">
        <f ca="1">IF(AND(OFFSET(提供データ!$AC$1,【データ入力】集計用!$C198,0)&gt;=6.5,OFFSET(提供データ!$BB$1,【データ入力】集計用!$C198,0)="服薬なし",OFFSET(提供データ!$AG$1,【データ入力】集計用!$C198,0)&lt;&gt;"－"),"腎症","")</f>
        <v/>
      </c>
      <c r="S198" s="63"/>
      <c r="T198" s="51"/>
      <c r="U198" s="51"/>
      <c r="V198" s="64"/>
      <c r="W198" s="65"/>
      <c r="X198" s="51"/>
      <c r="Y198" s="65"/>
      <c r="Z198" s="64"/>
      <c r="AA198" s="66"/>
      <c r="AB198" s="51"/>
      <c r="AC198" s="65"/>
      <c r="AD198" s="69"/>
      <c r="AE198" s="51"/>
      <c r="AF198" s="51"/>
      <c r="AG198" s="51"/>
      <c r="AH198" s="51"/>
      <c r="AI198" s="51"/>
      <c r="AJ198" s="51"/>
      <c r="AK198" s="51"/>
      <c r="AL198" s="51"/>
      <c r="AM198" s="51"/>
      <c r="AN198" s="51"/>
      <c r="AO198" s="51"/>
      <c r="AP198" s="109"/>
      <c r="AQ198" s="109"/>
    </row>
    <row r="199" spans="1:43" ht="24.75" customHeight="1">
      <c r="A199" s="17" t="str">
        <f ca="1">OFFSET(提供データ!$A$1,【データ入力】集計用!$C199,0)&amp;""</f>
        <v/>
      </c>
      <c r="B199" s="17" t="str">
        <f ca="1">OFFSET(提供データ!$B$1,【データ入力】集計用!$C199,0)&amp;""</f>
        <v/>
      </c>
      <c r="C199" s="2">
        <v>189</v>
      </c>
      <c r="D199" s="17" t="str">
        <f ca="1">OFFSET(提供データ!$D$1,【データ入力】集計用!$C199,0)&amp;""</f>
        <v/>
      </c>
      <c r="E199" s="17" t="str">
        <f ca="1">OFFSET(提供データ!$F$1,【データ入力】集計用!$C199,0)&amp;""</f>
        <v/>
      </c>
      <c r="F199" s="17" t="str">
        <f ca="1">OFFSET(提供データ!$E$1,【データ入力】集計用!$C199,0)&amp;""</f>
        <v/>
      </c>
      <c r="G199" s="17" t="str">
        <f ca="1">OFFSET(提供データ!$S$1,【データ入力】集計用!$C199,0)&amp;""</f>
        <v/>
      </c>
      <c r="H199" s="17" t="str">
        <f ca="1">OFFSET(提供データ!$R$1,【データ入力】集計用!$C199,0)&amp;""</f>
        <v/>
      </c>
      <c r="I199" s="24">
        <f ca="1">OFFSET(提供データ!$T$1,【データ入力】集計用!$C199,0)</f>
        <v>0</v>
      </c>
      <c r="J199" s="24">
        <f ca="1">OFFSET(提供データ!$U$1,【データ入力】集計用!$C199,0)</f>
        <v>0</v>
      </c>
      <c r="K199" s="93" t="str">
        <f ca="1">IF(OFFSET(提供データ!$BA$1,【データ入力】集計用!$C199,0)="服薬なし","未受診者","投薬あり")</f>
        <v>投薬あり</v>
      </c>
      <c r="L199" s="94">
        <f ca="1">OFFSET(提供データ!$AC$1,【データ入力】集計用!$C199,0)</f>
        <v>0</v>
      </c>
      <c r="M199" s="93" t="str">
        <f ca="1">IF(OFFSET(提供データ!$BB$1,【データ入力】集計用!$C199,0)="服薬なし","未受診者","")</f>
        <v/>
      </c>
      <c r="N199" s="17"/>
      <c r="O199" s="78"/>
      <c r="P199" s="83" t="str">
        <f t="shared" ca="1" si="4"/>
        <v/>
      </c>
      <c r="Q199" s="84" t="str">
        <f t="shared" ca="1" si="5"/>
        <v/>
      </c>
      <c r="R199" s="84" t="str">
        <f ca="1">IF(AND(OFFSET(提供データ!$AC$1,【データ入力】集計用!$C199,0)&gt;=6.5,OFFSET(提供データ!$BB$1,【データ入力】集計用!$C199,0)="服薬なし",OFFSET(提供データ!$AG$1,【データ入力】集計用!$C199,0)&lt;&gt;"－"),"腎症","")</f>
        <v/>
      </c>
      <c r="S199" s="63"/>
      <c r="T199" s="51"/>
      <c r="U199" s="51"/>
      <c r="V199" s="64"/>
      <c r="W199" s="65"/>
      <c r="X199" s="51"/>
      <c r="Y199" s="65"/>
      <c r="Z199" s="64"/>
      <c r="AA199" s="65"/>
      <c r="AB199" s="51"/>
      <c r="AC199" s="65"/>
      <c r="AD199" s="69"/>
      <c r="AE199" s="51"/>
      <c r="AF199" s="51"/>
      <c r="AG199" s="51"/>
      <c r="AH199" s="51"/>
      <c r="AI199" s="51"/>
      <c r="AJ199" s="51"/>
      <c r="AK199" s="51"/>
      <c r="AL199" s="51"/>
      <c r="AM199" s="51"/>
      <c r="AN199" s="51"/>
      <c r="AO199" s="51"/>
      <c r="AP199" s="109"/>
      <c r="AQ199" s="109"/>
    </row>
    <row r="200" spans="1:43" ht="24.75" customHeight="1">
      <c r="A200" s="17" t="str">
        <f ca="1">OFFSET(提供データ!$A$1,【データ入力】集計用!$C200,0)&amp;""</f>
        <v/>
      </c>
      <c r="B200" s="17" t="str">
        <f ca="1">OFFSET(提供データ!$B$1,【データ入力】集計用!$C200,0)&amp;""</f>
        <v/>
      </c>
      <c r="C200" s="2">
        <v>190</v>
      </c>
      <c r="D200" s="17" t="str">
        <f ca="1">OFFSET(提供データ!$D$1,【データ入力】集計用!$C200,0)&amp;""</f>
        <v/>
      </c>
      <c r="E200" s="17" t="str">
        <f ca="1">OFFSET(提供データ!$F$1,【データ入力】集計用!$C200,0)&amp;""</f>
        <v/>
      </c>
      <c r="F200" s="17" t="str">
        <f ca="1">OFFSET(提供データ!$E$1,【データ入力】集計用!$C200,0)&amp;""</f>
        <v/>
      </c>
      <c r="G200" s="17" t="str">
        <f ca="1">OFFSET(提供データ!$S$1,【データ入力】集計用!$C200,0)&amp;""</f>
        <v/>
      </c>
      <c r="H200" s="17" t="str">
        <f ca="1">OFFSET(提供データ!$R$1,【データ入力】集計用!$C200,0)&amp;""</f>
        <v/>
      </c>
      <c r="I200" s="24">
        <f ca="1">OFFSET(提供データ!$T$1,【データ入力】集計用!$C200,0)</f>
        <v>0</v>
      </c>
      <c r="J200" s="24">
        <f ca="1">OFFSET(提供データ!$U$1,【データ入力】集計用!$C200,0)</f>
        <v>0</v>
      </c>
      <c r="K200" s="93" t="str">
        <f ca="1">IF(OFFSET(提供データ!$BA$1,【データ入力】集計用!$C200,0)="服薬なし","未受診者","投薬あり")</f>
        <v>投薬あり</v>
      </c>
      <c r="L200" s="94">
        <f ca="1">OFFSET(提供データ!$AC$1,【データ入力】集計用!$C200,0)</f>
        <v>0</v>
      </c>
      <c r="M200" s="93" t="str">
        <f ca="1">IF(OFFSET(提供データ!$BB$1,【データ入力】集計用!$C200,0)="服薬なし","未受診者","")</f>
        <v/>
      </c>
      <c r="N200" s="17"/>
      <c r="O200" s="78"/>
      <c r="P200" s="83" t="str">
        <f t="shared" ca="1" si="4"/>
        <v/>
      </c>
      <c r="Q200" s="84" t="str">
        <f t="shared" ca="1" si="5"/>
        <v/>
      </c>
      <c r="R200" s="84" t="str">
        <f ca="1">IF(AND(OFFSET(提供データ!$AC$1,【データ入力】集計用!$C200,0)&gt;=6.5,OFFSET(提供データ!$BB$1,【データ入力】集計用!$C200,0)="服薬なし",OFFSET(提供データ!$AG$1,【データ入力】集計用!$C200,0)&lt;&gt;"－"),"腎症","")</f>
        <v/>
      </c>
      <c r="S200" s="63"/>
      <c r="T200" s="51"/>
      <c r="U200" s="51"/>
      <c r="V200" s="64"/>
      <c r="W200" s="65"/>
      <c r="X200" s="51"/>
      <c r="Y200" s="65"/>
      <c r="Z200" s="64"/>
      <c r="AA200" s="66"/>
      <c r="AB200" s="51"/>
      <c r="AC200" s="65"/>
      <c r="AD200" s="69"/>
      <c r="AE200" s="51"/>
      <c r="AF200" s="51"/>
      <c r="AG200" s="51"/>
      <c r="AH200" s="51"/>
      <c r="AI200" s="51"/>
      <c r="AJ200" s="51"/>
      <c r="AK200" s="51"/>
      <c r="AL200" s="51"/>
      <c r="AM200" s="51"/>
      <c r="AN200" s="51"/>
      <c r="AO200" s="51"/>
      <c r="AP200" s="109"/>
      <c r="AQ200" s="109"/>
    </row>
    <row r="201" spans="1:43" ht="24.75" customHeight="1">
      <c r="A201" s="17" t="str">
        <f ca="1">OFFSET(提供データ!$A$1,【データ入力】集計用!$C201,0)&amp;""</f>
        <v/>
      </c>
      <c r="B201" s="17" t="str">
        <f ca="1">OFFSET(提供データ!$B$1,【データ入力】集計用!$C201,0)&amp;""</f>
        <v/>
      </c>
      <c r="C201" s="2">
        <v>191</v>
      </c>
      <c r="D201" s="17" t="str">
        <f ca="1">OFFSET(提供データ!$D$1,【データ入力】集計用!$C201,0)&amp;""</f>
        <v/>
      </c>
      <c r="E201" s="17" t="str">
        <f ca="1">OFFSET(提供データ!$F$1,【データ入力】集計用!$C201,0)&amp;""</f>
        <v/>
      </c>
      <c r="F201" s="17" t="str">
        <f ca="1">OFFSET(提供データ!$E$1,【データ入力】集計用!$C201,0)&amp;""</f>
        <v/>
      </c>
      <c r="G201" s="17" t="str">
        <f ca="1">OFFSET(提供データ!$S$1,【データ入力】集計用!$C201,0)&amp;""</f>
        <v/>
      </c>
      <c r="H201" s="17" t="str">
        <f ca="1">OFFSET(提供データ!$R$1,【データ入力】集計用!$C201,0)&amp;""</f>
        <v/>
      </c>
      <c r="I201" s="24">
        <f ca="1">OFFSET(提供データ!$T$1,【データ入力】集計用!$C201,0)</f>
        <v>0</v>
      </c>
      <c r="J201" s="24">
        <f ca="1">OFFSET(提供データ!$U$1,【データ入力】集計用!$C201,0)</f>
        <v>0</v>
      </c>
      <c r="K201" s="93" t="str">
        <f ca="1">IF(OFFSET(提供データ!$BA$1,【データ入力】集計用!$C201,0)="服薬なし","未受診者","投薬あり")</f>
        <v>投薬あり</v>
      </c>
      <c r="L201" s="94">
        <f ca="1">OFFSET(提供データ!$AC$1,【データ入力】集計用!$C201,0)</f>
        <v>0</v>
      </c>
      <c r="M201" s="93" t="str">
        <f ca="1">IF(OFFSET(提供データ!$BB$1,【データ入力】集計用!$C201,0)="服薬なし","未受診者","")</f>
        <v/>
      </c>
      <c r="N201" s="17"/>
      <c r="O201" s="78"/>
      <c r="P201" s="83" t="str">
        <f t="shared" ca="1" si="4"/>
        <v/>
      </c>
      <c r="Q201" s="84" t="str">
        <f t="shared" ca="1" si="5"/>
        <v/>
      </c>
      <c r="R201" s="84" t="str">
        <f ca="1">IF(AND(OFFSET(提供データ!$AC$1,【データ入力】集計用!$C201,0)&gt;=6.5,OFFSET(提供データ!$BB$1,【データ入力】集計用!$C201,0)="服薬なし",OFFSET(提供データ!$AG$1,【データ入力】集計用!$C201,0)&lt;&gt;"－"),"腎症","")</f>
        <v/>
      </c>
      <c r="S201" s="63"/>
      <c r="T201" s="51"/>
      <c r="U201" s="51"/>
      <c r="V201" s="64"/>
      <c r="W201" s="65"/>
      <c r="X201" s="51"/>
      <c r="Y201" s="65"/>
      <c r="Z201" s="64"/>
      <c r="AA201" s="66"/>
      <c r="AB201" s="51"/>
      <c r="AC201" s="65"/>
      <c r="AD201" s="69"/>
      <c r="AE201" s="51"/>
      <c r="AF201" s="51"/>
      <c r="AG201" s="51"/>
      <c r="AH201" s="51"/>
      <c r="AI201" s="51"/>
      <c r="AJ201" s="51"/>
      <c r="AK201" s="51"/>
      <c r="AL201" s="51"/>
      <c r="AM201" s="51"/>
      <c r="AN201" s="51"/>
      <c r="AO201" s="51"/>
      <c r="AP201" s="109"/>
      <c r="AQ201" s="109"/>
    </row>
    <row r="202" spans="1:43" ht="24.75" customHeight="1">
      <c r="A202" s="17" t="str">
        <f ca="1">OFFSET(提供データ!$A$1,【データ入力】集計用!$C202,0)&amp;""</f>
        <v/>
      </c>
      <c r="B202" s="17" t="str">
        <f ca="1">OFFSET(提供データ!$B$1,【データ入力】集計用!$C202,0)&amp;""</f>
        <v/>
      </c>
      <c r="C202" s="2">
        <v>192</v>
      </c>
      <c r="D202" s="17" t="str">
        <f ca="1">OFFSET(提供データ!$D$1,【データ入力】集計用!$C202,0)&amp;""</f>
        <v/>
      </c>
      <c r="E202" s="17" t="str">
        <f ca="1">OFFSET(提供データ!$F$1,【データ入力】集計用!$C202,0)&amp;""</f>
        <v/>
      </c>
      <c r="F202" s="17" t="str">
        <f ca="1">OFFSET(提供データ!$E$1,【データ入力】集計用!$C202,0)&amp;""</f>
        <v/>
      </c>
      <c r="G202" s="17" t="str">
        <f ca="1">OFFSET(提供データ!$S$1,【データ入力】集計用!$C202,0)&amp;""</f>
        <v/>
      </c>
      <c r="H202" s="17" t="str">
        <f ca="1">OFFSET(提供データ!$R$1,【データ入力】集計用!$C202,0)&amp;""</f>
        <v/>
      </c>
      <c r="I202" s="24">
        <f ca="1">OFFSET(提供データ!$T$1,【データ入力】集計用!$C202,0)</f>
        <v>0</v>
      </c>
      <c r="J202" s="24">
        <f ca="1">OFFSET(提供データ!$U$1,【データ入力】集計用!$C202,0)</f>
        <v>0</v>
      </c>
      <c r="K202" s="93" t="str">
        <f ca="1">IF(OFFSET(提供データ!$BA$1,【データ入力】集計用!$C202,0)="服薬なし","未受診者","投薬あり")</f>
        <v>投薬あり</v>
      </c>
      <c r="L202" s="94">
        <f ca="1">OFFSET(提供データ!$AC$1,【データ入力】集計用!$C202,0)</f>
        <v>0</v>
      </c>
      <c r="M202" s="93" t="str">
        <f ca="1">IF(OFFSET(提供データ!$BB$1,【データ入力】集計用!$C202,0)="服薬なし","未受診者","")</f>
        <v/>
      </c>
      <c r="N202" s="17"/>
      <c r="O202" s="78"/>
      <c r="P202" s="83" t="str">
        <f t="shared" ca="1" si="4"/>
        <v/>
      </c>
      <c r="Q202" s="84" t="str">
        <f t="shared" ca="1" si="5"/>
        <v/>
      </c>
      <c r="R202" s="84" t="str">
        <f ca="1">IF(AND(OFFSET(提供データ!$AC$1,【データ入力】集計用!$C202,0)&gt;=6.5,OFFSET(提供データ!$BB$1,【データ入力】集計用!$C202,0)="服薬なし",OFFSET(提供データ!$AG$1,【データ入力】集計用!$C202,0)&lt;&gt;"－"),"腎症","")</f>
        <v/>
      </c>
      <c r="S202" s="70"/>
      <c r="T202" s="51"/>
      <c r="U202" s="51"/>
      <c r="V202" s="64"/>
      <c r="W202" s="65"/>
      <c r="X202" s="51"/>
      <c r="Y202" s="65"/>
      <c r="Z202" s="64"/>
      <c r="AA202" s="65"/>
      <c r="AB202" s="51"/>
      <c r="AC202" s="65"/>
      <c r="AD202" s="69"/>
      <c r="AE202" s="51"/>
      <c r="AF202" s="51"/>
      <c r="AG202" s="51"/>
      <c r="AH202" s="51"/>
      <c r="AI202" s="51"/>
      <c r="AJ202" s="51"/>
      <c r="AK202" s="51"/>
      <c r="AL202" s="51"/>
      <c r="AM202" s="51"/>
      <c r="AN202" s="51"/>
      <c r="AO202" s="51"/>
      <c r="AP202" s="109"/>
      <c r="AQ202" s="109"/>
    </row>
    <row r="203" spans="1:43" ht="24.75" customHeight="1">
      <c r="A203" s="17" t="str">
        <f ca="1">OFFSET(提供データ!$A$1,【データ入力】集計用!$C203,0)&amp;""</f>
        <v/>
      </c>
      <c r="B203" s="17" t="str">
        <f ca="1">OFFSET(提供データ!$B$1,【データ入力】集計用!$C203,0)&amp;""</f>
        <v/>
      </c>
      <c r="C203" s="2">
        <v>193</v>
      </c>
      <c r="D203" s="17" t="str">
        <f ca="1">OFFSET(提供データ!$D$1,【データ入力】集計用!$C203,0)&amp;""</f>
        <v/>
      </c>
      <c r="E203" s="17" t="str">
        <f ca="1">OFFSET(提供データ!$F$1,【データ入力】集計用!$C203,0)&amp;""</f>
        <v/>
      </c>
      <c r="F203" s="17" t="str">
        <f ca="1">OFFSET(提供データ!$E$1,【データ入力】集計用!$C203,0)&amp;""</f>
        <v/>
      </c>
      <c r="G203" s="17" t="str">
        <f ca="1">OFFSET(提供データ!$S$1,【データ入力】集計用!$C203,0)&amp;""</f>
        <v/>
      </c>
      <c r="H203" s="17" t="str">
        <f ca="1">OFFSET(提供データ!$R$1,【データ入力】集計用!$C203,0)&amp;""</f>
        <v/>
      </c>
      <c r="I203" s="24">
        <f ca="1">OFFSET(提供データ!$T$1,【データ入力】集計用!$C203,0)</f>
        <v>0</v>
      </c>
      <c r="J203" s="24">
        <f ca="1">OFFSET(提供データ!$U$1,【データ入力】集計用!$C203,0)</f>
        <v>0</v>
      </c>
      <c r="K203" s="93" t="str">
        <f ca="1">IF(OFFSET(提供データ!$BA$1,【データ入力】集計用!$C203,0)="服薬なし","未受診者","投薬あり")</f>
        <v>投薬あり</v>
      </c>
      <c r="L203" s="94">
        <f ca="1">OFFSET(提供データ!$AC$1,【データ入力】集計用!$C203,0)</f>
        <v>0</v>
      </c>
      <c r="M203" s="93" t="str">
        <f ca="1">IF(OFFSET(提供データ!$BB$1,【データ入力】集計用!$C203,0)="服薬なし","未受診者","")</f>
        <v/>
      </c>
      <c r="N203" s="17"/>
      <c r="O203" s="78"/>
      <c r="P203" s="83" t="str">
        <f t="shared" ca="1" si="4"/>
        <v/>
      </c>
      <c r="Q203" s="84" t="str">
        <f t="shared" ca="1" si="5"/>
        <v/>
      </c>
      <c r="R203" s="84" t="str">
        <f ca="1">IF(AND(OFFSET(提供データ!$AC$1,【データ入力】集計用!$C203,0)&gt;=6.5,OFFSET(提供データ!$BB$1,【データ入力】集計用!$C203,0)="服薬なし",OFFSET(提供データ!$AG$1,【データ入力】集計用!$C203,0)&lt;&gt;"－"),"腎症","")</f>
        <v/>
      </c>
      <c r="S203" s="63"/>
      <c r="T203" s="51"/>
      <c r="U203" s="51"/>
      <c r="V203" s="64"/>
      <c r="W203" s="65"/>
      <c r="X203" s="51"/>
      <c r="Y203" s="65"/>
      <c r="Z203" s="64"/>
      <c r="AA203" s="65"/>
      <c r="AB203" s="51"/>
      <c r="AC203" s="65"/>
      <c r="AD203" s="69"/>
      <c r="AE203" s="51"/>
      <c r="AF203" s="51"/>
      <c r="AG203" s="51"/>
      <c r="AH203" s="51"/>
      <c r="AI203" s="51"/>
      <c r="AJ203" s="51"/>
      <c r="AK203" s="51"/>
      <c r="AL203" s="51"/>
      <c r="AM203" s="51"/>
      <c r="AN203" s="51"/>
      <c r="AO203" s="51"/>
      <c r="AP203" s="109"/>
      <c r="AQ203" s="109"/>
    </row>
    <row r="204" spans="1:43" ht="24.75" customHeight="1">
      <c r="A204" s="17" t="str">
        <f ca="1">OFFSET(提供データ!$A$1,【データ入力】集計用!$C204,0)&amp;""</f>
        <v/>
      </c>
      <c r="B204" s="17" t="str">
        <f ca="1">OFFSET(提供データ!$B$1,【データ入力】集計用!$C204,0)&amp;""</f>
        <v/>
      </c>
      <c r="C204" s="2">
        <v>194</v>
      </c>
      <c r="D204" s="17" t="str">
        <f ca="1">OFFSET(提供データ!$D$1,【データ入力】集計用!$C204,0)&amp;""</f>
        <v/>
      </c>
      <c r="E204" s="17" t="str">
        <f ca="1">OFFSET(提供データ!$F$1,【データ入力】集計用!$C204,0)&amp;""</f>
        <v/>
      </c>
      <c r="F204" s="17" t="str">
        <f ca="1">OFFSET(提供データ!$E$1,【データ入力】集計用!$C204,0)&amp;""</f>
        <v/>
      </c>
      <c r="G204" s="17" t="str">
        <f ca="1">OFFSET(提供データ!$S$1,【データ入力】集計用!$C204,0)&amp;""</f>
        <v/>
      </c>
      <c r="H204" s="17" t="str">
        <f ca="1">OFFSET(提供データ!$R$1,【データ入力】集計用!$C204,0)&amp;""</f>
        <v/>
      </c>
      <c r="I204" s="24">
        <f ca="1">OFFSET(提供データ!$T$1,【データ入力】集計用!$C204,0)</f>
        <v>0</v>
      </c>
      <c r="J204" s="24">
        <f ca="1">OFFSET(提供データ!$U$1,【データ入力】集計用!$C204,0)</f>
        <v>0</v>
      </c>
      <c r="K204" s="93" t="str">
        <f ca="1">IF(OFFSET(提供データ!$BA$1,【データ入力】集計用!$C204,0)="服薬なし","未受診者","投薬あり")</f>
        <v>投薬あり</v>
      </c>
      <c r="L204" s="94">
        <f ca="1">OFFSET(提供データ!$AC$1,【データ入力】集計用!$C204,0)</f>
        <v>0</v>
      </c>
      <c r="M204" s="93" t="str">
        <f ca="1">IF(OFFSET(提供データ!$BB$1,【データ入力】集計用!$C204,0)="服薬なし","未受診者","")</f>
        <v/>
      </c>
      <c r="N204" s="17"/>
      <c r="O204" s="78"/>
      <c r="P204" s="83" t="str">
        <f t="shared" ref="P204:P210" ca="1" si="6">IF(OR(I204&gt;159,J204&gt;99),"高血圧","")</f>
        <v/>
      </c>
      <c r="Q204" s="84" t="str">
        <f t="shared" ref="Q204:Q210" ca="1" si="7">IF(AND(L204&gt;6.4,M204="未受診者"),"糖尿病","")</f>
        <v/>
      </c>
      <c r="R204" s="84" t="str">
        <f ca="1">IF(AND(OFFSET(提供データ!$AC$1,【データ入力】集計用!$C204,0)&gt;=6.5,OFFSET(提供データ!$BB$1,【データ入力】集計用!$C204,0)="服薬なし",OFFSET(提供データ!$AG$1,【データ入力】集計用!$C204,0)&lt;&gt;"－"),"腎症","")</f>
        <v/>
      </c>
      <c r="S204" s="63"/>
      <c r="T204" s="51"/>
      <c r="U204" s="51"/>
      <c r="V204" s="64"/>
      <c r="W204" s="65"/>
      <c r="X204" s="51"/>
      <c r="Y204" s="65"/>
      <c r="Z204" s="64"/>
      <c r="AA204" s="65"/>
      <c r="AB204" s="51"/>
      <c r="AC204" s="66"/>
      <c r="AD204" s="68"/>
      <c r="AE204" s="51"/>
      <c r="AF204" s="51"/>
      <c r="AG204" s="51"/>
      <c r="AH204" s="51"/>
      <c r="AI204" s="51"/>
      <c r="AJ204" s="51"/>
      <c r="AK204" s="51"/>
      <c r="AL204" s="51"/>
      <c r="AM204" s="51"/>
      <c r="AN204" s="51"/>
      <c r="AO204" s="51"/>
      <c r="AP204" s="109"/>
      <c r="AQ204" s="109"/>
    </row>
    <row r="205" spans="1:43" ht="24.75" customHeight="1">
      <c r="A205" s="17" t="str">
        <f ca="1">OFFSET(提供データ!$A$1,【データ入力】集計用!$C205,0)&amp;""</f>
        <v/>
      </c>
      <c r="B205" s="17" t="str">
        <f ca="1">OFFSET(提供データ!$B$1,【データ入力】集計用!$C205,0)&amp;""</f>
        <v/>
      </c>
      <c r="C205" s="2">
        <v>195</v>
      </c>
      <c r="D205" s="17" t="str">
        <f ca="1">OFFSET(提供データ!$D$1,【データ入力】集計用!$C205,0)&amp;""</f>
        <v/>
      </c>
      <c r="E205" s="17" t="str">
        <f ca="1">OFFSET(提供データ!$F$1,【データ入力】集計用!$C205,0)&amp;""</f>
        <v/>
      </c>
      <c r="F205" s="17" t="str">
        <f ca="1">OFFSET(提供データ!$E$1,【データ入力】集計用!$C205,0)&amp;""</f>
        <v/>
      </c>
      <c r="G205" s="17" t="str">
        <f ca="1">OFFSET(提供データ!$S$1,【データ入力】集計用!$C205,0)&amp;""</f>
        <v/>
      </c>
      <c r="H205" s="17" t="str">
        <f ca="1">OFFSET(提供データ!$R$1,【データ入力】集計用!$C205,0)&amp;""</f>
        <v/>
      </c>
      <c r="I205" s="24">
        <f ca="1">OFFSET(提供データ!$T$1,【データ入力】集計用!$C205,0)</f>
        <v>0</v>
      </c>
      <c r="J205" s="24">
        <f ca="1">OFFSET(提供データ!$U$1,【データ入力】集計用!$C205,0)</f>
        <v>0</v>
      </c>
      <c r="K205" s="93" t="str">
        <f ca="1">IF(OFFSET(提供データ!$BA$1,【データ入力】集計用!$C205,0)="服薬なし","未受診者","投薬あり")</f>
        <v>投薬あり</v>
      </c>
      <c r="L205" s="94">
        <f ca="1">OFFSET(提供データ!$AC$1,【データ入力】集計用!$C205,0)</f>
        <v>0</v>
      </c>
      <c r="M205" s="93" t="str">
        <f ca="1">IF(OFFSET(提供データ!$BB$1,【データ入力】集計用!$C205,0)="服薬なし","未受診者","")</f>
        <v/>
      </c>
      <c r="N205" s="17"/>
      <c r="O205" s="78"/>
      <c r="P205" s="83" t="str">
        <f t="shared" ca="1" si="6"/>
        <v/>
      </c>
      <c r="Q205" s="84" t="str">
        <f t="shared" ca="1" si="7"/>
        <v/>
      </c>
      <c r="R205" s="84" t="str">
        <f ca="1">IF(AND(OFFSET(提供データ!$AC$1,【データ入力】集計用!$C205,0)&gt;=6.5,OFFSET(提供データ!$BB$1,【データ入力】集計用!$C205,0)="服薬なし",OFFSET(提供データ!$AG$1,【データ入力】集計用!$C205,0)&lt;&gt;"－"),"腎症","")</f>
        <v/>
      </c>
      <c r="S205" s="63"/>
      <c r="T205" s="51"/>
      <c r="U205" s="51"/>
      <c r="V205" s="64"/>
      <c r="W205" s="65"/>
      <c r="X205" s="51"/>
      <c r="Y205" s="65"/>
      <c r="Z205" s="64"/>
      <c r="AA205" s="65"/>
      <c r="AB205" s="51"/>
      <c r="AC205" s="65"/>
      <c r="AD205" s="69"/>
      <c r="AE205" s="51"/>
      <c r="AF205" s="51"/>
      <c r="AG205" s="51"/>
      <c r="AH205" s="51"/>
      <c r="AI205" s="51"/>
      <c r="AJ205" s="51"/>
      <c r="AK205" s="51"/>
      <c r="AL205" s="51"/>
      <c r="AM205" s="51"/>
      <c r="AN205" s="51"/>
      <c r="AO205" s="51"/>
      <c r="AP205" s="109"/>
      <c r="AQ205" s="109"/>
    </row>
    <row r="206" spans="1:43" ht="24.75" customHeight="1">
      <c r="A206" s="17" t="str">
        <f ca="1">OFFSET(提供データ!$A$1,【データ入力】集計用!$C206,0)&amp;""</f>
        <v/>
      </c>
      <c r="B206" s="17" t="str">
        <f ca="1">OFFSET(提供データ!$B$1,【データ入力】集計用!$C206,0)&amp;""</f>
        <v/>
      </c>
      <c r="C206" s="2">
        <v>196</v>
      </c>
      <c r="D206" s="17" t="str">
        <f ca="1">OFFSET(提供データ!$D$1,【データ入力】集計用!$C206,0)&amp;""</f>
        <v/>
      </c>
      <c r="E206" s="17" t="str">
        <f ca="1">OFFSET(提供データ!$F$1,【データ入力】集計用!$C206,0)&amp;""</f>
        <v/>
      </c>
      <c r="F206" s="17" t="str">
        <f ca="1">OFFSET(提供データ!$E$1,【データ入力】集計用!$C206,0)&amp;""</f>
        <v/>
      </c>
      <c r="G206" s="17" t="str">
        <f ca="1">OFFSET(提供データ!$S$1,【データ入力】集計用!$C206,0)&amp;""</f>
        <v/>
      </c>
      <c r="H206" s="17" t="str">
        <f ca="1">OFFSET(提供データ!$R$1,【データ入力】集計用!$C206,0)&amp;""</f>
        <v/>
      </c>
      <c r="I206" s="24">
        <f ca="1">OFFSET(提供データ!$T$1,【データ入力】集計用!$C206,0)</f>
        <v>0</v>
      </c>
      <c r="J206" s="24">
        <f ca="1">OFFSET(提供データ!$U$1,【データ入力】集計用!$C206,0)</f>
        <v>0</v>
      </c>
      <c r="K206" s="93" t="str">
        <f ca="1">IF(OFFSET(提供データ!$BA$1,【データ入力】集計用!$C206,0)="服薬なし","未受診者","投薬あり")</f>
        <v>投薬あり</v>
      </c>
      <c r="L206" s="94">
        <f ca="1">OFFSET(提供データ!$AC$1,【データ入力】集計用!$C206,0)</f>
        <v>0</v>
      </c>
      <c r="M206" s="93" t="str">
        <f ca="1">IF(OFFSET(提供データ!$BB$1,【データ入力】集計用!$C206,0)="服薬なし","未受診者","")</f>
        <v/>
      </c>
      <c r="N206" s="17"/>
      <c r="O206" s="78"/>
      <c r="P206" s="83" t="str">
        <f t="shared" ca="1" si="6"/>
        <v/>
      </c>
      <c r="Q206" s="84" t="str">
        <f t="shared" ca="1" si="7"/>
        <v/>
      </c>
      <c r="R206" s="84" t="str">
        <f ca="1">IF(AND(OFFSET(提供データ!$AC$1,【データ入力】集計用!$C206,0)&gt;=6.5,OFFSET(提供データ!$BB$1,【データ入力】集計用!$C206,0)="服薬なし",OFFSET(提供データ!$AG$1,【データ入力】集計用!$C206,0)&lt;&gt;"－"),"腎症","")</f>
        <v/>
      </c>
      <c r="S206" s="63"/>
      <c r="T206" s="51"/>
      <c r="U206" s="51"/>
      <c r="V206" s="64"/>
      <c r="W206" s="65"/>
      <c r="X206" s="51"/>
      <c r="Y206" s="65"/>
      <c r="Z206" s="64"/>
      <c r="AA206" s="65"/>
      <c r="AB206" s="51"/>
      <c r="AC206" s="65"/>
      <c r="AD206" s="69"/>
      <c r="AE206" s="51"/>
      <c r="AF206" s="51"/>
      <c r="AG206" s="51"/>
      <c r="AH206" s="51"/>
      <c r="AI206" s="51"/>
      <c r="AJ206" s="51"/>
      <c r="AK206" s="51"/>
      <c r="AL206" s="51"/>
      <c r="AM206" s="51"/>
      <c r="AN206" s="51"/>
      <c r="AO206" s="51"/>
      <c r="AP206" s="109"/>
      <c r="AQ206" s="109"/>
    </row>
    <row r="207" spans="1:43" ht="24.75" customHeight="1">
      <c r="A207" s="17" t="str">
        <f ca="1">OFFSET(提供データ!$A$1,【データ入力】集計用!$C207,0)&amp;""</f>
        <v/>
      </c>
      <c r="B207" s="17" t="str">
        <f ca="1">OFFSET(提供データ!$B$1,【データ入力】集計用!$C207,0)&amp;""</f>
        <v/>
      </c>
      <c r="C207" s="2">
        <v>197</v>
      </c>
      <c r="D207" s="17" t="str">
        <f ca="1">OFFSET(提供データ!$D$1,【データ入力】集計用!$C207,0)&amp;""</f>
        <v/>
      </c>
      <c r="E207" s="17" t="str">
        <f ca="1">OFFSET(提供データ!$F$1,【データ入力】集計用!$C207,0)&amp;""</f>
        <v/>
      </c>
      <c r="F207" s="17" t="str">
        <f ca="1">OFFSET(提供データ!$E$1,【データ入力】集計用!$C207,0)&amp;""</f>
        <v/>
      </c>
      <c r="G207" s="17" t="str">
        <f ca="1">OFFSET(提供データ!$S$1,【データ入力】集計用!$C207,0)&amp;""</f>
        <v/>
      </c>
      <c r="H207" s="17" t="str">
        <f ca="1">OFFSET(提供データ!$R$1,【データ入力】集計用!$C207,0)&amp;""</f>
        <v/>
      </c>
      <c r="I207" s="24">
        <f ca="1">OFFSET(提供データ!$T$1,【データ入力】集計用!$C207,0)</f>
        <v>0</v>
      </c>
      <c r="J207" s="24">
        <f ca="1">OFFSET(提供データ!$U$1,【データ入力】集計用!$C207,0)</f>
        <v>0</v>
      </c>
      <c r="K207" s="93" t="str">
        <f ca="1">IF(OFFSET(提供データ!$BA$1,【データ入力】集計用!$C207,0)="服薬なし","未受診者","投薬あり")</f>
        <v>投薬あり</v>
      </c>
      <c r="L207" s="94">
        <f ca="1">OFFSET(提供データ!$AC$1,【データ入力】集計用!$C207,0)</f>
        <v>0</v>
      </c>
      <c r="M207" s="93" t="str">
        <f ca="1">IF(OFFSET(提供データ!$BB$1,【データ入力】集計用!$C207,0)="服薬なし","未受診者","")</f>
        <v/>
      </c>
      <c r="N207" s="17"/>
      <c r="O207" s="78"/>
      <c r="P207" s="83" t="str">
        <f t="shared" ca="1" si="6"/>
        <v/>
      </c>
      <c r="Q207" s="84" t="str">
        <f t="shared" ca="1" si="7"/>
        <v/>
      </c>
      <c r="R207" s="84" t="str">
        <f ca="1">IF(AND(OFFSET(提供データ!$AC$1,【データ入力】集計用!$C207,0)&gt;=6.5,OFFSET(提供データ!$BB$1,【データ入力】集計用!$C207,0)="服薬なし",OFFSET(提供データ!$AG$1,【データ入力】集計用!$C207,0)&lt;&gt;"－"),"腎症","")</f>
        <v/>
      </c>
      <c r="S207" s="63"/>
      <c r="T207" s="51"/>
      <c r="U207" s="51"/>
      <c r="V207" s="64"/>
      <c r="W207" s="65"/>
      <c r="X207" s="51"/>
      <c r="Y207" s="65"/>
      <c r="Z207" s="64"/>
      <c r="AA207" s="66"/>
      <c r="AB207" s="51"/>
      <c r="AC207" s="65"/>
      <c r="AD207" s="69"/>
      <c r="AE207" s="51"/>
      <c r="AF207" s="51"/>
      <c r="AG207" s="51"/>
      <c r="AH207" s="51"/>
      <c r="AI207" s="51"/>
      <c r="AJ207" s="51"/>
      <c r="AK207" s="51"/>
      <c r="AL207" s="51"/>
      <c r="AM207" s="51"/>
      <c r="AN207" s="51"/>
      <c r="AO207" s="51"/>
      <c r="AP207" s="109"/>
      <c r="AQ207" s="109"/>
    </row>
    <row r="208" spans="1:43" ht="24.75" customHeight="1">
      <c r="A208" s="17" t="str">
        <f ca="1">OFFSET(提供データ!$A$1,【データ入力】集計用!$C208,0)&amp;""</f>
        <v/>
      </c>
      <c r="B208" s="17" t="str">
        <f ca="1">OFFSET(提供データ!$B$1,【データ入力】集計用!$C208,0)&amp;""</f>
        <v/>
      </c>
      <c r="C208" s="2">
        <v>198</v>
      </c>
      <c r="D208" s="17" t="str">
        <f ca="1">OFFSET(提供データ!$D$1,【データ入力】集計用!$C208,0)&amp;""</f>
        <v/>
      </c>
      <c r="E208" s="17" t="str">
        <f ca="1">OFFSET(提供データ!$F$1,【データ入力】集計用!$C208,0)&amp;""</f>
        <v/>
      </c>
      <c r="F208" s="17" t="str">
        <f ca="1">OFFSET(提供データ!$E$1,【データ入力】集計用!$C208,0)&amp;""</f>
        <v/>
      </c>
      <c r="G208" s="17" t="str">
        <f ca="1">OFFSET(提供データ!$S$1,【データ入力】集計用!$C208,0)&amp;""</f>
        <v/>
      </c>
      <c r="H208" s="17" t="str">
        <f ca="1">OFFSET(提供データ!$R$1,【データ入力】集計用!$C208,0)&amp;""</f>
        <v/>
      </c>
      <c r="I208" s="24">
        <f ca="1">OFFSET(提供データ!$T$1,【データ入力】集計用!$C208,0)</f>
        <v>0</v>
      </c>
      <c r="J208" s="24">
        <f ca="1">OFFSET(提供データ!$U$1,【データ入力】集計用!$C208,0)</f>
        <v>0</v>
      </c>
      <c r="K208" s="93" t="str">
        <f ca="1">IF(OFFSET(提供データ!$BA$1,【データ入力】集計用!$C208,0)="服薬なし","未受診者","投薬あり")</f>
        <v>投薬あり</v>
      </c>
      <c r="L208" s="94">
        <f ca="1">OFFSET(提供データ!$AC$1,【データ入力】集計用!$C208,0)</f>
        <v>0</v>
      </c>
      <c r="M208" s="93" t="str">
        <f ca="1">IF(OFFSET(提供データ!$BB$1,【データ入力】集計用!$C208,0)="服薬なし","未受診者","")</f>
        <v/>
      </c>
      <c r="N208" s="17"/>
      <c r="O208" s="78"/>
      <c r="P208" s="83" t="str">
        <f t="shared" ca="1" si="6"/>
        <v/>
      </c>
      <c r="Q208" s="84" t="str">
        <f t="shared" ca="1" si="7"/>
        <v/>
      </c>
      <c r="R208" s="84" t="str">
        <f ca="1">IF(AND(OFFSET(提供データ!$AC$1,【データ入力】集計用!$C208,0)&gt;=6.5,OFFSET(提供データ!$BB$1,【データ入力】集計用!$C208,0)="服薬なし",OFFSET(提供データ!$AG$1,【データ入力】集計用!$C208,0)&lt;&gt;"－"),"腎症","")</f>
        <v/>
      </c>
      <c r="S208" s="63"/>
      <c r="T208" s="51"/>
      <c r="U208" s="51"/>
      <c r="V208" s="64"/>
      <c r="W208" s="65"/>
      <c r="X208" s="51"/>
      <c r="Y208" s="65"/>
      <c r="Z208" s="64"/>
      <c r="AA208" s="65"/>
      <c r="AB208" s="51"/>
      <c r="AC208" s="65"/>
      <c r="AD208" s="69"/>
      <c r="AE208" s="51"/>
      <c r="AF208" s="51"/>
      <c r="AG208" s="51"/>
      <c r="AH208" s="51"/>
      <c r="AI208" s="51"/>
      <c r="AJ208" s="51"/>
      <c r="AK208" s="51"/>
      <c r="AL208" s="51"/>
      <c r="AM208" s="51"/>
      <c r="AN208" s="51"/>
      <c r="AO208" s="51"/>
      <c r="AP208" s="109"/>
      <c r="AQ208" s="109"/>
    </row>
    <row r="209" spans="1:43" ht="24.75" customHeight="1">
      <c r="A209" s="17" t="str">
        <f ca="1">OFFSET(提供データ!$A$1,【データ入力】集計用!$C209,0)&amp;""</f>
        <v/>
      </c>
      <c r="B209" s="17" t="str">
        <f ca="1">OFFSET(提供データ!$B$1,【データ入力】集計用!$C209,0)&amp;""</f>
        <v/>
      </c>
      <c r="C209" s="2">
        <v>199</v>
      </c>
      <c r="D209" s="17" t="str">
        <f ca="1">OFFSET(提供データ!$D$1,【データ入力】集計用!$C209,0)&amp;""</f>
        <v/>
      </c>
      <c r="E209" s="17" t="str">
        <f ca="1">OFFSET(提供データ!$F$1,【データ入力】集計用!$C209,0)&amp;""</f>
        <v/>
      </c>
      <c r="F209" s="17" t="str">
        <f ca="1">OFFSET(提供データ!$E$1,【データ入力】集計用!$C209,0)&amp;""</f>
        <v/>
      </c>
      <c r="G209" s="17" t="str">
        <f ca="1">OFFSET(提供データ!$S$1,【データ入力】集計用!$C209,0)&amp;""</f>
        <v/>
      </c>
      <c r="H209" s="17" t="str">
        <f ca="1">OFFSET(提供データ!$R$1,【データ入力】集計用!$C209,0)&amp;""</f>
        <v/>
      </c>
      <c r="I209" s="24">
        <f ca="1">OFFSET(提供データ!$T$1,【データ入力】集計用!$C209,0)</f>
        <v>0</v>
      </c>
      <c r="J209" s="24">
        <f ca="1">OFFSET(提供データ!$U$1,【データ入力】集計用!$C209,0)</f>
        <v>0</v>
      </c>
      <c r="K209" s="93" t="str">
        <f ca="1">IF(OFFSET(提供データ!$BA$1,【データ入力】集計用!$C209,0)="服薬なし","未受診者","投薬あり")</f>
        <v>投薬あり</v>
      </c>
      <c r="L209" s="94">
        <f ca="1">OFFSET(提供データ!$AC$1,【データ入力】集計用!$C209,0)</f>
        <v>0</v>
      </c>
      <c r="M209" s="93" t="str">
        <f ca="1">IF(OFFSET(提供データ!$BB$1,【データ入力】集計用!$C209,0)="服薬なし","未受診者","")</f>
        <v/>
      </c>
      <c r="N209" s="17"/>
      <c r="O209" s="78"/>
      <c r="P209" s="83" t="str">
        <f t="shared" ca="1" si="6"/>
        <v/>
      </c>
      <c r="Q209" s="84" t="str">
        <f t="shared" ca="1" si="7"/>
        <v/>
      </c>
      <c r="R209" s="84" t="str">
        <f ca="1">IF(AND(OFFSET(提供データ!$AC$1,【データ入力】集計用!$C209,0)&gt;=6.5,OFFSET(提供データ!$BB$1,【データ入力】集計用!$C209,0)="服薬なし",OFFSET(提供データ!$AG$1,【データ入力】集計用!$C209,0)&lt;&gt;"－"),"腎症","")</f>
        <v/>
      </c>
      <c r="S209" s="63"/>
      <c r="T209" s="51"/>
      <c r="U209" s="51"/>
      <c r="V209" s="64"/>
      <c r="W209" s="65"/>
      <c r="X209" s="51"/>
      <c r="Y209" s="65"/>
      <c r="Z209" s="64"/>
      <c r="AA209" s="65"/>
      <c r="AB209" s="51"/>
      <c r="AC209" s="65"/>
      <c r="AD209" s="69"/>
      <c r="AE209" s="51"/>
      <c r="AF209" s="51"/>
      <c r="AG209" s="51"/>
      <c r="AH209" s="51"/>
      <c r="AI209" s="51"/>
      <c r="AJ209" s="51"/>
      <c r="AK209" s="51"/>
      <c r="AL209" s="51"/>
      <c r="AM209" s="51"/>
      <c r="AN209" s="51"/>
      <c r="AO209" s="51"/>
      <c r="AP209" s="109"/>
      <c r="AQ209" s="109"/>
    </row>
    <row r="210" spans="1:43" ht="24.75" customHeight="1">
      <c r="A210" s="17" t="str">
        <f ca="1">OFFSET(提供データ!$A$1,【データ入力】集計用!$C210,0)&amp;""</f>
        <v/>
      </c>
      <c r="B210" s="17" t="str">
        <f ca="1">OFFSET(提供データ!$B$1,【データ入力】集計用!$C210,0)&amp;""</f>
        <v/>
      </c>
      <c r="C210" s="2">
        <v>200</v>
      </c>
      <c r="D210" s="17" t="str">
        <f ca="1">OFFSET(提供データ!$D$1,【データ入力】集計用!$C210,0)&amp;""</f>
        <v/>
      </c>
      <c r="E210" s="17" t="str">
        <f ca="1">OFFSET(提供データ!$F$1,【データ入力】集計用!$C210,0)&amp;""</f>
        <v/>
      </c>
      <c r="F210" s="17" t="str">
        <f ca="1">OFFSET(提供データ!$E$1,【データ入力】集計用!$C210,0)&amp;""</f>
        <v/>
      </c>
      <c r="G210" s="17" t="str">
        <f ca="1">OFFSET(提供データ!$S$1,【データ入力】集計用!$C210,0)&amp;""</f>
        <v/>
      </c>
      <c r="H210" s="17" t="str">
        <f ca="1">OFFSET(提供データ!$R$1,【データ入力】集計用!$C210,0)&amp;""</f>
        <v/>
      </c>
      <c r="I210" s="24">
        <f ca="1">OFFSET(提供データ!$T$1,【データ入力】集計用!$C210,0)</f>
        <v>0</v>
      </c>
      <c r="J210" s="24">
        <f ca="1">OFFSET(提供データ!$U$1,【データ入力】集計用!$C210,0)</f>
        <v>0</v>
      </c>
      <c r="K210" s="93" t="str">
        <f ca="1">IF(OFFSET(提供データ!$BA$1,【データ入力】集計用!$C210,0)="服薬なし","未受診者","投薬あり")</f>
        <v>投薬あり</v>
      </c>
      <c r="L210" s="94">
        <f ca="1">OFFSET(提供データ!$AC$1,【データ入力】集計用!$C210,0)</f>
        <v>0</v>
      </c>
      <c r="M210" s="93" t="str">
        <f ca="1">IF(OFFSET(提供データ!$BB$1,【データ入力】集計用!$C210,0)="服薬なし","未受診者","")</f>
        <v/>
      </c>
      <c r="N210" s="17"/>
      <c r="O210" s="78"/>
      <c r="P210" s="83" t="str">
        <f t="shared" ca="1" si="6"/>
        <v/>
      </c>
      <c r="Q210" s="84" t="str">
        <f t="shared" ca="1" si="7"/>
        <v/>
      </c>
      <c r="R210" s="84" t="str">
        <f ca="1">IF(AND(OFFSET(提供データ!$AC$1,【データ入力】集計用!$C210,0)&gt;=6.5,OFFSET(提供データ!$BB$1,【データ入力】集計用!$C210,0)="服薬なし",OFFSET(提供データ!$AG$1,【データ入力】集計用!$C210,0)&lt;&gt;"－"),"腎症","")</f>
        <v/>
      </c>
      <c r="S210" s="63"/>
      <c r="T210" s="51"/>
      <c r="U210" s="51"/>
      <c r="V210" s="64"/>
      <c r="W210" s="66"/>
      <c r="X210" s="51"/>
      <c r="Y210" s="65"/>
      <c r="Z210" s="64"/>
      <c r="AA210" s="65"/>
      <c r="AB210" s="51"/>
      <c r="AC210" s="65"/>
      <c r="AD210" s="69"/>
      <c r="AE210" s="51"/>
      <c r="AF210" s="51"/>
      <c r="AG210" s="51"/>
      <c r="AH210" s="51"/>
      <c r="AI210" s="51"/>
      <c r="AJ210" s="51"/>
      <c r="AK210" s="51"/>
      <c r="AL210" s="51"/>
      <c r="AM210" s="51"/>
      <c r="AN210" s="51"/>
      <c r="AO210" s="51"/>
      <c r="AP210" s="109"/>
      <c r="AQ210" s="109"/>
    </row>
    <row r="211" spans="1:43" ht="24.75" customHeight="1">
      <c r="K211" s="96"/>
      <c r="M211" s="96"/>
      <c r="S211" s="72"/>
      <c r="T211" s="52"/>
      <c r="U211" s="52"/>
      <c r="V211" s="73"/>
      <c r="W211" s="52"/>
      <c r="X211" s="52"/>
      <c r="Y211" s="52"/>
      <c r="Z211" s="52"/>
      <c r="AA211" s="74"/>
      <c r="AB211" s="52"/>
      <c r="AC211" s="52"/>
      <c r="AD211" s="75"/>
      <c r="AE211" s="52"/>
      <c r="AF211" s="52"/>
      <c r="AG211" s="52"/>
      <c r="AH211" s="52"/>
      <c r="AI211" s="52"/>
      <c r="AJ211" s="52"/>
      <c r="AK211" s="52"/>
      <c r="AL211" s="52"/>
      <c r="AM211" s="52"/>
      <c r="AN211" s="52"/>
      <c r="AO211" s="52"/>
      <c r="AP211" s="52"/>
      <c r="AQ211" s="52"/>
    </row>
    <row r="212" spans="1:43" ht="24.75" customHeight="1">
      <c r="K212" s="96"/>
      <c r="M212" s="96"/>
      <c r="S212" s="72"/>
      <c r="T212" s="52"/>
      <c r="U212" s="52"/>
      <c r="V212" s="73"/>
      <c r="W212" s="52"/>
      <c r="X212" s="52"/>
      <c r="Y212" s="52"/>
      <c r="Z212" s="52"/>
      <c r="AA212" s="74"/>
      <c r="AB212" s="52"/>
      <c r="AC212" s="52"/>
      <c r="AD212" s="75"/>
      <c r="AE212" s="52"/>
      <c r="AF212" s="52"/>
      <c r="AG212" s="52"/>
      <c r="AH212" s="52"/>
      <c r="AI212" s="52"/>
      <c r="AJ212" s="52"/>
      <c r="AK212" s="52"/>
      <c r="AL212" s="52"/>
      <c r="AM212" s="52"/>
      <c r="AN212" s="52"/>
      <c r="AO212" s="52"/>
      <c r="AP212" s="52"/>
      <c r="AQ212" s="52"/>
    </row>
    <row r="213" spans="1:43" ht="24.75" customHeight="1">
      <c r="K213" s="96"/>
      <c r="M213" s="96"/>
      <c r="S213" s="72"/>
      <c r="T213" s="52"/>
      <c r="U213" s="52"/>
      <c r="V213" s="73"/>
      <c r="W213" s="52"/>
      <c r="X213" s="52"/>
      <c r="Y213" s="52"/>
      <c r="Z213" s="52"/>
      <c r="AA213" s="74"/>
      <c r="AB213" s="52"/>
      <c r="AC213" s="52"/>
      <c r="AD213" s="75"/>
      <c r="AE213" s="52"/>
      <c r="AF213" s="52"/>
      <c r="AG213" s="52"/>
      <c r="AH213" s="52"/>
      <c r="AI213" s="52"/>
      <c r="AJ213" s="52"/>
      <c r="AK213" s="52"/>
      <c r="AL213" s="52"/>
      <c r="AM213" s="52"/>
      <c r="AN213" s="52"/>
      <c r="AO213" s="52"/>
      <c r="AP213" s="52"/>
      <c r="AQ213" s="52"/>
    </row>
    <row r="214" spans="1:43" ht="24.75" customHeight="1">
      <c r="K214" s="96"/>
      <c r="M214" s="96"/>
      <c r="S214" s="72"/>
      <c r="T214" s="52"/>
      <c r="U214" s="52"/>
      <c r="V214" s="73"/>
      <c r="W214" s="52"/>
      <c r="X214" s="52"/>
      <c r="Y214" s="52"/>
      <c r="Z214" s="52"/>
      <c r="AA214" s="74"/>
      <c r="AB214" s="52"/>
      <c r="AC214" s="52"/>
      <c r="AD214" s="75"/>
      <c r="AE214" s="52"/>
      <c r="AF214" s="52"/>
      <c r="AG214" s="52"/>
      <c r="AH214" s="52"/>
      <c r="AI214" s="52"/>
      <c r="AJ214" s="52"/>
      <c r="AK214" s="52"/>
      <c r="AL214" s="52"/>
      <c r="AM214" s="52"/>
      <c r="AN214" s="52"/>
      <c r="AO214" s="52"/>
      <c r="AP214" s="52"/>
      <c r="AQ214" s="52"/>
    </row>
    <row r="215" spans="1:43" ht="24.75" customHeight="1">
      <c r="K215" s="96"/>
      <c r="M215" s="96"/>
      <c r="S215" s="72"/>
      <c r="T215" s="52"/>
      <c r="U215" s="52"/>
      <c r="V215" s="73"/>
      <c r="W215" s="52"/>
      <c r="X215" s="52"/>
      <c r="Y215" s="52"/>
      <c r="Z215" s="52"/>
      <c r="AA215" s="74"/>
      <c r="AB215" s="52"/>
      <c r="AC215" s="52"/>
      <c r="AD215" s="75"/>
      <c r="AE215" s="52"/>
      <c r="AF215" s="52"/>
      <c r="AG215" s="52"/>
      <c r="AH215" s="52"/>
      <c r="AI215" s="52"/>
      <c r="AJ215" s="52"/>
      <c r="AK215" s="52"/>
      <c r="AL215" s="52"/>
      <c r="AM215" s="52"/>
      <c r="AN215" s="52"/>
      <c r="AO215" s="52"/>
      <c r="AP215" s="52"/>
      <c r="AQ215" s="52"/>
    </row>
    <row r="216" spans="1:43" ht="24.75" customHeight="1">
      <c r="K216" s="96"/>
      <c r="M216" s="96"/>
      <c r="S216" s="72"/>
      <c r="T216" s="52"/>
      <c r="U216" s="52"/>
      <c r="V216" s="73"/>
      <c r="W216" s="52"/>
      <c r="X216" s="52"/>
      <c r="Y216" s="52"/>
      <c r="Z216" s="52"/>
      <c r="AA216" s="74"/>
      <c r="AB216" s="52"/>
      <c r="AC216" s="52"/>
      <c r="AD216" s="75"/>
      <c r="AE216" s="52"/>
      <c r="AF216" s="52"/>
      <c r="AG216" s="52"/>
      <c r="AH216" s="52"/>
      <c r="AI216" s="52"/>
      <c r="AJ216" s="52"/>
      <c r="AK216" s="52"/>
      <c r="AL216" s="52"/>
      <c r="AM216" s="52"/>
      <c r="AN216" s="52"/>
      <c r="AO216" s="52"/>
      <c r="AP216" s="52"/>
      <c r="AQ216" s="52"/>
    </row>
    <row r="217" spans="1:43" ht="24.75" customHeight="1">
      <c r="K217" s="96"/>
      <c r="M217" s="96"/>
      <c r="S217" s="72"/>
      <c r="T217" s="52"/>
      <c r="U217" s="52"/>
      <c r="V217" s="73"/>
      <c r="W217" s="52"/>
      <c r="X217" s="52"/>
      <c r="Y217" s="52"/>
      <c r="Z217" s="52"/>
      <c r="AA217" s="74"/>
      <c r="AB217" s="52"/>
      <c r="AC217" s="52"/>
      <c r="AD217" s="75"/>
      <c r="AE217" s="52"/>
      <c r="AF217" s="52"/>
      <c r="AG217" s="52"/>
      <c r="AH217" s="52"/>
      <c r="AI217" s="52"/>
      <c r="AJ217" s="52"/>
      <c r="AK217" s="52"/>
      <c r="AL217" s="52"/>
      <c r="AM217" s="52"/>
      <c r="AN217" s="52"/>
      <c r="AO217" s="52"/>
      <c r="AP217" s="52"/>
      <c r="AQ217" s="52"/>
    </row>
    <row r="218" spans="1:43" ht="24.75" customHeight="1">
      <c r="K218" s="96"/>
      <c r="M218" s="96"/>
      <c r="S218" s="72"/>
      <c r="T218" s="52"/>
      <c r="U218" s="52"/>
      <c r="V218" s="73"/>
      <c r="W218" s="52"/>
      <c r="X218" s="52"/>
      <c r="Y218" s="52"/>
      <c r="Z218" s="52"/>
      <c r="AA218" s="74"/>
      <c r="AB218" s="52"/>
      <c r="AC218" s="52"/>
      <c r="AD218" s="75"/>
      <c r="AE218" s="52"/>
      <c r="AF218" s="52"/>
      <c r="AG218" s="52"/>
      <c r="AH218" s="52"/>
      <c r="AI218" s="52"/>
      <c r="AJ218" s="52"/>
      <c r="AK218" s="52"/>
      <c r="AL218" s="52"/>
      <c r="AM218" s="52"/>
      <c r="AN218" s="52"/>
      <c r="AO218" s="52"/>
      <c r="AP218" s="52"/>
      <c r="AQ218" s="52"/>
    </row>
    <row r="219" spans="1:43" ht="24.75" customHeight="1">
      <c r="K219" s="96"/>
      <c r="M219" s="96"/>
      <c r="S219" s="72"/>
      <c r="T219" s="52"/>
      <c r="U219" s="52"/>
      <c r="V219" s="73"/>
      <c r="W219" s="52"/>
      <c r="X219" s="52"/>
      <c r="Y219" s="52"/>
      <c r="Z219" s="52"/>
      <c r="AA219" s="74"/>
      <c r="AB219" s="52"/>
      <c r="AC219" s="52"/>
      <c r="AD219" s="75"/>
      <c r="AE219" s="52"/>
      <c r="AF219" s="52"/>
      <c r="AG219" s="52"/>
      <c r="AH219" s="52"/>
      <c r="AI219" s="52"/>
      <c r="AJ219" s="52"/>
      <c r="AK219" s="52"/>
      <c r="AL219" s="52"/>
      <c r="AM219" s="52"/>
      <c r="AN219" s="52"/>
      <c r="AO219" s="52"/>
      <c r="AP219" s="52"/>
      <c r="AQ219" s="52"/>
    </row>
    <row r="220" spans="1:43" ht="24.75" customHeight="1">
      <c r="K220" s="96"/>
      <c r="M220" s="96"/>
      <c r="S220" s="72"/>
      <c r="T220" s="52"/>
      <c r="U220" s="52"/>
      <c r="V220" s="73"/>
      <c r="W220" s="52"/>
      <c r="X220" s="52"/>
      <c r="Y220" s="52"/>
      <c r="Z220" s="52"/>
      <c r="AA220" s="74"/>
      <c r="AB220" s="52"/>
      <c r="AC220" s="52"/>
      <c r="AD220" s="75"/>
      <c r="AE220" s="52"/>
      <c r="AF220" s="52"/>
      <c r="AG220" s="52"/>
      <c r="AH220" s="52"/>
      <c r="AI220" s="52"/>
      <c r="AJ220" s="52"/>
      <c r="AK220" s="52"/>
      <c r="AL220" s="52"/>
      <c r="AM220" s="52"/>
      <c r="AN220" s="52"/>
      <c r="AO220" s="52"/>
      <c r="AP220" s="52"/>
      <c r="AQ220" s="52"/>
    </row>
    <row r="221" spans="1:43" ht="24.75" customHeight="1">
      <c r="K221" s="96"/>
      <c r="M221" s="96"/>
      <c r="S221" s="72"/>
      <c r="T221" s="52"/>
      <c r="U221" s="52"/>
      <c r="V221" s="73"/>
      <c r="W221" s="52"/>
      <c r="X221" s="52"/>
      <c r="Y221" s="52"/>
      <c r="Z221" s="52"/>
      <c r="AA221" s="74"/>
      <c r="AB221" s="52"/>
      <c r="AC221" s="52"/>
      <c r="AD221" s="75"/>
      <c r="AE221" s="52"/>
      <c r="AF221" s="52"/>
      <c r="AG221" s="52"/>
      <c r="AH221" s="52"/>
      <c r="AI221" s="52"/>
      <c r="AJ221" s="52"/>
      <c r="AK221" s="52"/>
      <c r="AL221" s="52"/>
      <c r="AM221" s="52"/>
      <c r="AN221" s="52"/>
      <c r="AO221" s="52"/>
      <c r="AP221" s="52"/>
      <c r="AQ221" s="52"/>
    </row>
    <row r="222" spans="1:43" ht="24.75" customHeight="1">
      <c r="K222" s="96"/>
      <c r="M222" s="96"/>
      <c r="S222" s="72"/>
      <c r="T222" s="52"/>
      <c r="U222" s="52"/>
      <c r="V222" s="73"/>
      <c r="W222" s="52"/>
      <c r="X222" s="52"/>
      <c r="Y222" s="52"/>
      <c r="Z222" s="52"/>
      <c r="AA222" s="74"/>
      <c r="AB222" s="52"/>
      <c r="AC222" s="52"/>
      <c r="AD222" s="75"/>
      <c r="AE222" s="52"/>
      <c r="AF222" s="52"/>
      <c r="AG222" s="52"/>
      <c r="AH222" s="52"/>
      <c r="AI222" s="52"/>
      <c r="AJ222" s="52"/>
      <c r="AK222" s="52"/>
      <c r="AL222" s="52"/>
      <c r="AM222" s="52"/>
      <c r="AN222" s="52"/>
      <c r="AO222" s="52"/>
      <c r="AP222" s="52"/>
      <c r="AQ222" s="52"/>
    </row>
    <row r="223" spans="1:43" ht="24.75" customHeight="1">
      <c r="K223" s="96"/>
      <c r="M223" s="96"/>
      <c r="S223" s="72"/>
      <c r="T223" s="52"/>
      <c r="U223" s="52"/>
      <c r="V223" s="73"/>
      <c r="W223" s="52"/>
      <c r="X223" s="52"/>
      <c r="Y223" s="52"/>
      <c r="Z223" s="52"/>
      <c r="AA223" s="74"/>
      <c r="AB223" s="52"/>
      <c r="AC223" s="52"/>
      <c r="AD223" s="75"/>
      <c r="AE223" s="52"/>
      <c r="AF223" s="52"/>
      <c r="AG223" s="52"/>
      <c r="AH223" s="52"/>
      <c r="AI223" s="52"/>
      <c r="AJ223" s="52"/>
      <c r="AK223" s="52"/>
      <c r="AL223" s="52"/>
      <c r="AM223" s="52"/>
      <c r="AN223" s="52"/>
      <c r="AO223" s="52"/>
      <c r="AP223" s="52"/>
      <c r="AQ223" s="52"/>
    </row>
    <row r="224" spans="1:43" ht="24.75" customHeight="1">
      <c r="K224" s="96"/>
      <c r="M224" s="96"/>
      <c r="S224" s="72"/>
      <c r="T224" s="52"/>
      <c r="U224" s="52"/>
      <c r="V224" s="73"/>
      <c r="W224" s="52"/>
      <c r="X224" s="52"/>
      <c r="Y224" s="52"/>
      <c r="Z224" s="52"/>
      <c r="AA224" s="74"/>
      <c r="AB224" s="52"/>
      <c r="AC224" s="52"/>
      <c r="AD224" s="75"/>
      <c r="AE224" s="52"/>
      <c r="AF224" s="52"/>
      <c r="AG224" s="52"/>
      <c r="AH224" s="52"/>
      <c r="AI224" s="52"/>
      <c r="AJ224" s="52"/>
      <c r="AK224" s="52"/>
      <c r="AL224" s="52"/>
      <c r="AM224" s="52"/>
      <c r="AN224" s="52"/>
      <c r="AO224" s="52"/>
      <c r="AP224" s="52"/>
      <c r="AQ224" s="52"/>
    </row>
    <row r="225" spans="11:43" ht="24.75" customHeight="1">
      <c r="K225" s="96"/>
      <c r="M225" s="96"/>
      <c r="S225" s="72"/>
      <c r="T225" s="52"/>
      <c r="U225" s="52"/>
      <c r="V225" s="73"/>
      <c r="W225" s="52"/>
      <c r="X225" s="52"/>
      <c r="Y225" s="52"/>
      <c r="Z225" s="52"/>
      <c r="AA225" s="74"/>
      <c r="AB225" s="52"/>
      <c r="AC225" s="52"/>
      <c r="AD225" s="75"/>
      <c r="AE225" s="52"/>
      <c r="AF225" s="52"/>
      <c r="AG225" s="52"/>
      <c r="AH225" s="52"/>
      <c r="AI225" s="52"/>
      <c r="AJ225" s="52"/>
      <c r="AK225" s="52"/>
      <c r="AL225" s="52"/>
      <c r="AM225" s="52"/>
      <c r="AN225" s="52"/>
      <c r="AO225" s="52"/>
      <c r="AP225" s="52"/>
      <c r="AQ225" s="52"/>
    </row>
    <row r="226" spans="11:43" ht="24.75" customHeight="1">
      <c r="K226" s="96"/>
      <c r="M226" s="96"/>
      <c r="S226" s="72"/>
      <c r="T226" s="52"/>
      <c r="U226" s="52"/>
      <c r="V226" s="73"/>
      <c r="W226" s="52"/>
      <c r="X226" s="52"/>
      <c r="Y226" s="52"/>
      <c r="Z226" s="52"/>
      <c r="AA226" s="74"/>
      <c r="AB226" s="52"/>
      <c r="AC226" s="52"/>
      <c r="AD226" s="75"/>
      <c r="AE226" s="52"/>
      <c r="AF226" s="52"/>
      <c r="AG226" s="52"/>
      <c r="AH226" s="52"/>
      <c r="AI226" s="52"/>
      <c r="AJ226" s="52"/>
      <c r="AK226" s="52"/>
      <c r="AL226" s="52"/>
      <c r="AM226" s="52"/>
      <c r="AN226" s="52"/>
      <c r="AO226" s="52"/>
      <c r="AP226" s="52"/>
      <c r="AQ226" s="52"/>
    </row>
    <row r="227" spans="11:43" ht="24.75" customHeight="1">
      <c r="K227" s="96"/>
      <c r="M227" s="96"/>
      <c r="S227" s="72"/>
      <c r="T227" s="52"/>
      <c r="U227" s="52"/>
      <c r="V227" s="73"/>
      <c r="W227" s="52"/>
      <c r="X227" s="52"/>
      <c r="Y227" s="52"/>
      <c r="Z227" s="52"/>
      <c r="AA227" s="74"/>
      <c r="AB227" s="52"/>
      <c r="AC227" s="52"/>
      <c r="AD227" s="75"/>
      <c r="AE227" s="52"/>
      <c r="AF227" s="52"/>
      <c r="AG227" s="52"/>
      <c r="AH227" s="52"/>
      <c r="AI227" s="52"/>
      <c r="AJ227" s="52"/>
      <c r="AK227" s="52"/>
      <c r="AL227" s="52"/>
      <c r="AM227" s="52"/>
      <c r="AN227" s="52"/>
      <c r="AO227" s="52"/>
      <c r="AP227" s="52"/>
      <c r="AQ227" s="52"/>
    </row>
    <row r="228" spans="11:43" ht="24.75" customHeight="1">
      <c r="K228" s="96"/>
      <c r="M228" s="96"/>
      <c r="S228" s="72"/>
      <c r="T228" s="52"/>
      <c r="U228" s="52"/>
      <c r="V228" s="73"/>
      <c r="W228" s="52"/>
      <c r="X228" s="52"/>
      <c r="Y228" s="52"/>
      <c r="Z228" s="52"/>
      <c r="AA228" s="74"/>
      <c r="AB228" s="52"/>
      <c r="AC228" s="52"/>
      <c r="AD228" s="75"/>
      <c r="AE228" s="52"/>
      <c r="AF228" s="52"/>
      <c r="AG228" s="52"/>
      <c r="AH228" s="52"/>
      <c r="AI228" s="52"/>
      <c r="AJ228" s="52"/>
      <c r="AK228" s="52"/>
      <c r="AL228" s="52"/>
      <c r="AM228" s="52"/>
      <c r="AN228" s="52"/>
      <c r="AO228" s="52"/>
      <c r="AP228" s="52"/>
      <c r="AQ228" s="52"/>
    </row>
    <row r="229" spans="11:43" ht="24.75" customHeight="1">
      <c r="K229" s="96"/>
      <c r="M229" s="96"/>
      <c r="S229" s="72"/>
      <c r="T229" s="52"/>
      <c r="U229" s="52"/>
      <c r="V229" s="73"/>
      <c r="W229" s="52"/>
      <c r="X229" s="52"/>
      <c r="Y229" s="52"/>
      <c r="Z229" s="52"/>
      <c r="AA229" s="74"/>
      <c r="AB229" s="52"/>
      <c r="AC229" s="52"/>
      <c r="AD229" s="75"/>
      <c r="AE229" s="52"/>
      <c r="AF229" s="52"/>
      <c r="AG229" s="52"/>
      <c r="AH229" s="52"/>
      <c r="AI229" s="52"/>
      <c r="AJ229" s="52"/>
      <c r="AK229" s="52"/>
      <c r="AL229" s="52"/>
      <c r="AM229" s="52"/>
      <c r="AN229" s="52"/>
      <c r="AO229" s="52"/>
      <c r="AP229" s="52"/>
      <c r="AQ229" s="52"/>
    </row>
    <row r="230" spans="11:43" ht="24.75" customHeight="1">
      <c r="K230" s="96"/>
      <c r="M230" s="96"/>
      <c r="S230" s="72"/>
      <c r="T230" s="52"/>
      <c r="U230" s="52"/>
      <c r="V230" s="73"/>
      <c r="W230" s="52"/>
      <c r="X230" s="52"/>
      <c r="Y230" s="52"/>
      <c r="Z230" s="52"/>
      <c r="AA230" s="74"/>
      <c r="AB230" s="52"/>
      <c r="AC230" s="52"/>
      <c r="AD230" s="75"/>
      <c r="AE230" s="52"/>
      <c r="AF230" s="52"/>
      <c r="AG230" s="52"/>
      <c r="AH230" s="52"/>
      <c r="AI230" s="52"/>
      <c r="AJ230" s="52"/>
      <c r="AK230" s="52"/>
      <c r="AL230" s="52"/>
      <c r="AM230" s="52"/>
      <c r="AN230" s="52"/>
      <c r="AO230" s="52"/>
      <c r="AP230" s="52"/>
      <c r="AQ230" s="52"/>
    </row>
    <row r="231" spans="11:43" ht="24.75" customHeight="1">
      <c r="K231" s="96"/>
      <c r="M231" s="96"/>
      <c r="S231" s="72"/>
      <c r="T231" s="52"/>
      <c r="U231" s="52"/>
      <c r="V231" s="73"/>
      <c r="W231" s="52"/>
      <c r="X231" s="52"/>
      <c r="Y231" s="52"/>
      <c r="Z231" s="52"/>
      <c r="AA231" s="74"/>
      <c r="AB231" s="52"/>
      <c r="AC231" s="52"/>
      <c r="AD231" s="75"/>
      <c r="AE231" s="52"/>
      <c r="AF231" s="52"/>
      <c r="AG231" s="52"/>
      <c r="AH231" s="52"/>
      <c r="AI231" s="52"/>
      <c r="AJ231" s="52"/>
      <c r="AK231" s="52"/>
      <c r="AL231" s="52"/>
      <c r="AM231" s="52"/>
      <c r="AN231" s="52"/>
      <c r="AO231" s="52"/>
      <c r="AP231" s="52"/>
      <c r="AQ231" s="52"/>
    </row>
    <row r="232" spans="11:43" ht="24.75" customHeight="1">
      <c r="K232" s="96"/>
      <c r="M232" s="96"/>
      <c r="S232" s="72"/>
      <c r="T232" s="52"/>
      <c r="U232" s="52"/>
      <c r="V232" s="73"/>
      <c r="W232" s="52"/>
      <c r="X232" s="52"/>
      <c r="Y232" s="52"/>
      <c r="Z232" s="52"/>
      <c r="AA232" s="74"/>
      <c r="AB232" s="52"/>
      <c r="AC232" s="52"/>
      <c r="AD232" s="75"/>
      <c r="AE232" s="52"/>
      <c r="AF232" s="52"/>
      <c r="AG232" s="52"/>
      <c r="AH232" s="52"/>
      <c r="AI232" s="52"/>
      <c r="AJ232" s="52"/>
      <c r="AK232" s="52"/>
      <c r="AL232" s="52"/>
      <c r="AM232" s="52"/>
      <c r="AN232" s="52"/>
      <c r="AO232" s="52"/>
      <c r="AP232" s="52"/>
      <c r="AQ232" s="52"/>
    </row>
    <row r="233" spans="11:43" ht="24.75" customHeight="1">
      <c r="K233" s="96"/>
      <c r="M233" s="96"/>
      <c r="S233" s="72"/>
      <c r="T233" s="52"/>
      <c r="U233" s="52"/>
      <c r="V233" s="73"/>
      <c r="W233" s="52"/>
      <c r="X233" s="52"/>
      <c r="Y233" s="52"/>
      <c r="Z233" s="52"/>
      <c r="AA233" s="74"/>
      <c r="AB233" s="52"/>
      <c r="AC233" s="52"/>
      <c r="AD233" s="75"/>
      <c r="AE233" s="52"/>
      <c r="AF233" s="52"/>
      <c r="AG233" s="52"/>
      <c r="AH233" s="52"/>
      <c r="AI233" s="52"/>
      <c r="AJ233" s="52"/>
      <c r="AK233" s="52"/>
      <c r="AL233" s="52"/>
      <c r="AM233" s="52"/>
      <c r="AN233" s="52"/>
      <c r="AO233" s="52"/>
      <c r="AP233" s="52"/>
      <c r="AQ233" s="52"/>
    </row>
    <row r="234" spans="11:43" ht="24.75" customHeight="1">
      <c r="K234" s="96"/>
      <c r="M234" s="96"/>
      <c r="S234" s="72"/>
      <c r="T234" s="52"/>
      <c r="U234" s="52"/>
      <c r="V234" s="73"/>
      <c r="W234" s="52"/>
      <c r="X234" s="52"/>
      <c r="Y234" s="52"/>
      <c r="Z234" s="52"/>
      <c r="AA234" s="74"/>
      <c r="AB234" s="52"/>
      <c r="AC234" s="52"/>
      <c r="AD234" s="75"/>
      <c r="AE234" s="52"/>
      <c r="AF234" s="52"/>
      <c r="AG234" s="52"/>
      <c r="AH234" s="52"/>
      <c r="AI234" s="52"/>
      <c r="AJ234" s="52"/>
      <c r="AK234" s="52"/>
      <c r="AL234" s="52"/>
      <c r="AM234" s="52"/>
      <c r="AN234" s="52"/>
      <c r="AO234" s="52"/>
      <c r="AP234" s="52"/>
      <c r="AQ234" s="52"/>
    </row>
    <row r="235" spans="11:43" ht="24.75" customHeight="1">
      <c r="K235" s="96"/>
      <c r="M235" s="96"/>
      <c r="S235" s="72"/>
      <c r="T235" s="52"/>
      <c r="U235" s="52"/>
      <c r="V235" s="73"/>
      <c r="W235" s="52"/>
      <c r="X235" s="52"/>
      <c r="Y235" s="52"/>
      <c r="Z235" s="52"/>
      <c r="AA235" s="74"/>
      <c r="AB235" s="52"/>
      <c r="AC235" s="52"/>
      <c r="AD235" s="75"/>
      <c r="AE235" s="52"/>
      <c r="AF235" s="52"/>
      <c r="AG235" s="52"/>
      <c r="AH235" s="52"/>
      <c r="AI235" s="52"/>
      <c r="AJ235" s="52"/>
      <c r="AK235" s="52"/>
      <c r="AL235" s="52"/>
      <c r="AM235" s="52"/>
      <c r="AN235" s="52"/>
      <c r="AO235" s="52"/>
      <c r="AP235" s="52"/>
      <c r="AQ235" s="52"/>
    </row>
    <row r="236" spans="11:43" ht="24.75" customHeight="1">
      <c r="K236" s="96"/>
      <c r="M236" s="96"/>
      <c r="S236" s="72"/>
      <c r="T236" s="52"/>
      <c r="U236" s="52"/>
      <c r="V236" s="73"/>
      <c r="W236" s="52"/>
      <c r="X236" s="52"/>
      <c r="Y236" s="52"/>
      <c r="Z236" s="52"/>
      <c r="AA236" s="74"/>
      <c r="AB236" s="52"/>
      <c r="AC236" s="52"/>
      <c r="AD236" s="75"/>
      <c r="AE236" s="52"/>
      <c r="AF236" s="52"/>
      <c r="AG236" s="52"/>
      <c r="AH236" s="52"/>
      <c r="AI236" s="52"/>
      <c r="AJ236" s="52"/>
      <c r="AK236" s="52"/>
      <c r="AL236" s="52"/>
      <c r="AM236" s="52"/>
      <c r="AN236" s="52"/>
      <c r="AO236" s="52"/>
      <c r="AP236" s="52"/>
      <c r="AQ236" s="52"/>
    </row>
    <row r="237" spans="11:43" ht="24.75" customHeight="1">
      <c r="K237" s="96"/>
      <c r="M237" s="96"/>
      <c r="S237" s="72"/>
      <c r="T237" s="52"/>
      <c r="U237" s="52"/>
      <c r="V237" s="73"/>
      <c r="W237" s="52"/>
      <c r="X237" s="52"/>
      <c r="Y237" s="52"/>
      <c r="Z237" s="52"/>
      <c r="AA237" s="74"/>
      <c r="AB237" s="52"/>
      <c r="AC237" s="52"/>
      <c r="AD237" s="75"/>
      <c r="AE237" s="52"/>
      <c r="AF237" s="52"/>
      <c r="AG237" s="52"/>
      <c r="AH237" s="52"/>
      <c r="AI237" s="52"/>
      <c r="AJ237" s="52"/>
      <c r="AK237" s="52"/>
      <c r="AL237" s="52"/>
      <c r="AM237" s="52"/>
      <c r="AN237" s="52"/>
      <c r="AO237" s="52"/>
      <c r="AP237" s="52"/>
      <c r="AQ237" s="52"/>
    </row>
    <row r="238" spans="11:43" ht="24.75" customHeight="1">
      <c r="K238" s="96"/>
      <c r="M238" s="96"/>
      <c r="S238" s="72"/>
      <c r="T238" s="52"/>
      <c r="U238" s="52"/>
      <c r="V238" s="73"/>
      <c r="W238" s="52"/>
      <c r="X238" s="52"/>
      <c r="Y238" s="52"/>
      <c r="Z238" s="52"/>
      <c r="AA238" s="74"/>
      <c r="AB238" s="52"/>
      <c r="AC238" s="52"/>
      <c r="AD238" s="75"/>
      <c r="AE238" s="52"/>
      <c r="AF238" s="52"/>
      <c r="AG238" s="52"/>
      <c r="AH238" s="52"/>
      <c r="AI238" s="52"/>
      <c r="AJ238" s="52"/>
      <c r="AK238" s="52"/>
      <c r="AL238" s="52"/>
      <c r="AM238" s="52"/>
      <c r="AN238" s="52"/>
      <c r="AO238" s="52"/>
      <c r="AP238" s="52"/>
      <c r="AQ238" s="52"/>
    </row>
    <row r="239" spans="11:43" ht="24.75" customHeight="1">
      <c r="K239" s="96"/>
      <c r="M239" s="96"/>
      <c r="S239" s="72"/>
      <c r="T239" s="52"/>
      <c r="U239" s="52"/>
      <c r="V239" s="73"/>
      <c r="W239" s="52"/>
      <c r="X239" s="52"/>
      <c r="Y239" s="52"/>
      <c r="Z239" s="52"/>
      <c r="AA239" s="74"/>
      <c r="AB239" s="52"/>
      <c r="AC239" s="52"/>
      <c r="AD239" s="75"/>
      <c r="AE239" s="52"/>
      <c r="AF239" s="52"/>
      <c r="AG239" s="52"/>
      <c r="AH239" s="52"/>
      <c r="AI239" s="52"/>
      <c r="AJ239" s="52"/>
      <c r="AK239" s="52"/>
      <c r="AL239" s="52"/>
      <c r="AM239" s="52"/>
      <c r="AN239" s="52"/>
      <c r="AO239" s="52"/>
      <c r="AP239" s="52"/>
      <c r="AQ239" s="52"/>
    </row>
    <row r="240" spans="11:43" ht="24.75" customHeight="1">
      <c r="K240" s="96"/>
      <c r="M240" s="96"/>
      <c r="S240" s="72"/>
      <c r="T240" s="52"/>
      <c r="U240" s="52"/>
      <c r="V240" s="73"/>
      <c r="W240" s="52"/>
      <c r="X240" s="52"/>
      <c r="Y240" s="52"/>
      <c r="Z240" s="52"/>
      <c r="AA240" s="74"/>
      <c r="AB240" s="52"/>
      <c r="AC240" s="52"/>
      <c r="AD240" s="75"/>
      <c r="AE240" s="52"/>
      <c r="AF240" s="52"/>
      <c r="AG240" s="52"/>
      <c r="AH240" s="52"/>
      <c r="AI240" s="52"/>
      <c r="AJ240" s="52"/>
      <c r="AK240" s="52"/>
      <c r="AL240" s="52"/>
      <c r="AM240" s="52"/>
      <c r="AN240" s="52"/>
      <c r="AO240" s="52"/>
      <c r="AP240" s="52"/>
      <c r="AQ240" s="52"/>
    </row>
    <row r="241" spans="11:43" ht="24.75" customHeight="1">
      <c r="K241" s="96"/>
      <c r="M241" s="96"/>
      <c r="S241" s="72"/>
      <c r="T241" s="52"/>
      <c r="U241" s="52"/>
      <c r="V241" s="73"/>
      <c r="W241" s="52"/>
      <c r="X241" s="52"/>
      <c r="Y241" s="52"/>
      <c r="Z241" s="52"/>
      <c r="AA241" s="74"/>
      <c r="AB241" s="52"/>
      <c r="AC241" s="52"/>
      <c r="AD241" s="75"/>
      <c r="AE241" s="52"/>
      <c r="AF241" s="52"/>
      <c r="AG241" s="52"/>
      <c r="AH241" s="52"/>
      <c r="AI241" s="52"/>
      <c r="AJ241" s="52"/>
      <c r="AK241" s="52"/>
      <c r="AL241" s="52"/>
      <c r="AM241" s="52"/>
      <c r="AN241" s="52"/>
      <c r="AO241" s="52"/>
      <c r="AP241" s="52"/>
      <c r="AQ241" s="52"/>
    </row>
    <row r="242" spans="11:43" ht="24.75" customHeight="1">
      <c r="K242" s="96"/>
      <c r="M242" s="96"/>
      <c r="S242" s="72"/>
      <c r="T242" s="52"/>
      <c r="U242" s="52"/>
      <c r="V242" s="73"/>
      <c r="W242" s="52"/>
      <c r="X242" s="52"/>
      <c r="Y242" s="52"/>
      <c r="Z242" s="52"/>
      <c r="AA242" s="74"/>
      <c r="AB242" s="52"/>
      <c r="AC242" s="52"/>
      <c r="AD242" s="75"/>
      <c r="AE242" s="52"/>
      <c r="AF242" s="52"/>
      <c r="AG242" s="52"/>
      <c r="AH242" s="52"/>
      <c r="AI242" s="52"/>
      <c r="AJ242" s="52"/>
      <c r="AK242" s="52"/>
      <c r="AL242" s="52"/>
      <c r="AM242" s="52"/>
      <c r="AN242" s="52"/>
      <c r="AO242" s="52"/>
      <c r="AP242" s="52"/>
      <c r="AQ242" s="52"/>
    </row>
    <row r="243" spans="11:43" ht="24.75" customHeight="1">
      <c r="K243" s="96"/>
      <c r="M243" s="96"/>
      <c r="S243" s="72"/>
      <c r="T243" s="52"/>
      <c r="U243" s="52"/>
      <c r="V243" s="73"/>
      <c r="W243" s="52"/>
      <c r="X243" s="52"/>
      <c r="Y243" s="52"/>
      <c r="Z243" s="52"/>
      <c r="AA243" s="74"/>
      <c r="AB243" s="52"/>
      <c r="AC243" s="52"/>
      <c r="AD243" s="75"/>
      <c r="AE243" s="52"/>
      <c r="AF243" s="52"/>
      <c r="AG243" s="52"/>
      <c r="AH243" s="52"/>
      <c r="AI243" s="52"/>
      <c r="AJ243" s="52"/>
      <c r="AK243" s="52"/>
      <c r="AL243" s="52"/>
      <c r="AM243" s="52"/>
      <c r="AN243" s="52"/>
      <c r="AO243" s="52"/>
      <c r="AP243" s="52"/>
      <c r="AQ243" s="52"/>
    </row>
    <row r="244" spans="11:43" ht="24.75" customHeight="1">
      <c r="K244" s="96"/>
      <c r="M244" s="96"/>
      <c r="S244" s="72"/>
      <c r="T244" s="52"/>
      <c r="U244" s="52"/>
      <c r="V244" s="73"/>
      <c r="W244" s="52"/>
      <c r="X244" s="52"/>
      <c r="Y244" s="52"/>
      <c r="Z244" s="52"/>
      <c r="AA244" s="74"/>
      <c r="AB244" s="52"/>
      <c r="AC244" s="52"/>
      <c r="AD244" s="75"/>
      <c r="AE244" s="52"/>
      <c r="AF244" s="52"/>
      <c r="AG244" s="52"/>
      <c r="AH244" s="52"/>
      <c r="AI244" s="52"/>
      <c r="AJ244" s="52"/>
      <c r="AK244" s="52"/>
      <c r="AL244" s="52"/>
      <c r="AM244" s="52"/>
      <c r="AN244" s="52"/>
      <c r="AO244" s="52"/>
      <c r="AP244" s="52"/>
      <c r="AQ244" s="52"/>
    </row>
    <row r="245" spans="11:43" ht="24.75" customHeight="1">
      <c r="K245" s="96"/>
      <c r="M245" s="96"/>
      <c r="S245" s="72"/>
      <c r="T245" s="52"/>
      <c r="U245" s="52"/>
      <c r="V245" s="73"/>
      <c r="W245" s="52"/>
      <c r="X245" s="52"/>
      <c r="Y245" s="52"/>
      <c r="Z245" s="52"/>
      <c r="AA245" s="74"/>
      <c r="AB245" s="52"/>
      <c r="AC245" s="52"/>
      <c r="AD245" s="75"/>
      <c r="AE245" s="52"/>
      <c r="AF245" s="52"/>
      <c r="AG245" s="52"/>
      <c r="AH245" s="52"/>
      <c r="AI245" s="52"/>
      <c r="AJ245" s="52"/>
      <c r="AK245" s="52"/>
      <c r="AL245" s="52"/>
      <c r="AM245" s="52"/>
      <c r="AN245" s="52"/>
      <c r="AO245" s="52"/>
      <c r="AP245" s="52"/>
      <c r="AQ245" s="52"/>
    </row>
    <row r="246" spans="11:43" ht="24.75" customHeight="1">
      <c r="K246" s="96"/>
      <c r="M246" s="96"/>
      <c r="S246" s="72"/>
      <c r="T246" s="52"/>
      <c r="U246" s="52"/>
      <c r="V246" s="73"/>
      <c r="W246" s="52"/>
      <c r="X246" s="52"/>
      <c r="Y246" s="52"/>
      <c r="Z246" s="52"/>
      <c r="AA246" s="74"/>
      <c r="AB246" s="52"/>
      <c r="AC246" s="52"/>
      <c r="AD246" s="75"/>
      <c r="AE246" s="52"/>
      <c r="AF246" s="52"/>
      <c r="AG246" s="52"/>
      <c r="AH246" s="52"/>
      <c r="AI246" s="52"/>
      <c r="AJ246" s="52"/>
      <c r="AK246" s="52"/>
      <c r="AL246" s="52"/>
      <c r="AM246" s="52"/>
      <c r="AN246" s="52"/>
      <c r="AO246" s="52"/>
      <c r="AP246" s="52"/>
      <c r="AQ246" s="52"/>
    </row>
    <row r="247" spans="11:43" ht="24.75" customHeight="1">
      <c r="K247" s="96"/>
      <c r="M247" s="96"/>
      <c r="S247" s="72"/>
      <c r="T247" s="52"/>
      <c r="U247" s="52"/>
      <c r="V247" s="73"/>
      <c r="W247" s="52"/>
      <c r="X247" s="52"/>
      <c r="Y247" s="52"/>
      <c r="Z247" s="52"/>
      <c r="AA247" s="74"/>
      <c r="AB247" s="52"/>
      <c r="AC247" s="52"/>
      <c r="AD247" s="75"/>
      <c r="AE247" s="52"/>
      <c r="AF247" s="52"/>
      <c r="AG247" s="52"/>
      <c r="AH247" s="52"/>
      <c r="AI247" s="52"/>
      <c r="AJ247" s="52"/>
      <c r="AK247" s="52"/>
      <c r="AL247" s="52"/>
      <c r="AM247" s="52"/>
      <c r="AN247" s="52"/>
      <c r="AO247" s="52"/>
      <c r="AP247" s="52"/>
      <c r="AQ247" s="52"/>
    </row>
    <row r="248" spans="11:43" ht="24.75" customHeight="1">
      <c r="K248" s="96"/>
      <c r="M248" s="96"/>
      <c r="S248" s="72"/>
      <c r="T248" s="52"/>
      <c r="U248" s="52"/>
      <c r="V248" s="73"/>
      <c r="W248" s="52"/>
      <c r="X248" s="52"/>
      <c r="Y248" s="52"/>
      <c r="Z248" s="52"/>
      <c r="AA248" s="74"/>
      <c r="AB248" s="52"/>
      <c r="AC248" s="52"/>
      <c r="AD248" s="75"/>
      <c r="AE248" s="52"/>
      <c r="AF248" s="52"/>
      <c r="AG248" s="52"/>
      <c r="AH248" s="52"/>
      <c r="AI248" s="52"/>
      <c r="AJ248" s="52"/>
      <c r="AK248" s="52"/>
      <c r="AL248" s="52"/>
      <c r="AM248" s="52"/>
      <c r="AN248" s="52"/>
      <c r="AO248" s="52"/>
      <c r="AP248" s="52"/>
      <c r="AQ248" s="52"/>
    </row>
    <row r="249" spans="11:43" ht="24.75" customHeight="1">
      <c r="K249" s="96"/>
      <c r="M249" s="96"/>
      <c r="S249" s="72"/>
      <c r="T249" s="52"/>
      <c r="U249" s="52"/>
      <c r="V249" s="73"/>
      <c r="W249" s="52"/>
      <c r="X249" s="52"/>
      <c r="Y249" s="52"/>
      <c r="Z249" s="52"/>
      <c r="AA249" s="74"/>
      <c r="AB249" s="52"/>
      <c r="AC249" s="52"/>
      <c r="AD249" s="75"/>
      <c r="AE249" s="52"/>
      <c r="AF249" s="52"/>
      <c r="AG249" s="52"/>
      <c r="AH249" s="52"/>
      <c r="AI249" s="52"/>
      <c r="AJ249" s="52"/>
      <c r="AK249" s="52"/>
      <c r="AL249" s="52"/>
      <c r="AM249" s="52"/>
      <c r="AN249" s="52"/>
      <c r="AO249" s="52"/>
      <c r="AP249" s="52"/>
      <c r="AQ249" s="52"/>
    </row>
    <row r="250" spans="11:43" ht="24.75" customHeight="1">
      <c r="K250" s="96"/>
      <c r="M250" s="96"/>
      <c r="S250" s="72"/>
      <c r="T250" s="52"/>
      <c r="U250" s="52"/>
      <c r="V250" s="73"/>
      <c r="W250" s="52"/>
      <c r="X250" s="52"/>
      <c r="Y250" s="52"/>
      <c r="Z250" s="52"/>
      <c r="AA250" s="74"/>
      <c r="AB250" s="52"/>
      <c r="AC250" s="52"/>
      <c r="AD250" s="75"/>
      <c r="AE250" s="52"/>
      <c r="AF250" s="52"/>
      <c r="AG250" s="52"/>
      <c r="AH250" s="52"/>
      <c r="AI250" s="52"/>
      <c r="AJ250" s="52"/>
      <c r="AK250" s="52"/>
      <c r="AL250" s="52"/>
      <c r="AM250" s="52"/>
      <c r="AN250" s="52"/>
      <c r="AO250" s="52"/>
      <c r="AP250" s="52"/>
      <c r="AQ250" s="52"/>
    </row>
    <row r="251" spans="11:43" ht="24.75" customHeight="1">
      <c r="K251" s="96"/>
      <c r="M251" s="96"/>
      <c r="S251" s="72"/>
      <c r="T251" s="52"/>
      <c r="U251" s="52"/>
      <c r="V251" s="73"/>
      <c r="W251" s="52"/>
      <c r="X251" s="52"/>
      <c r="Y251" s="52"/>
      <c r="Z251" s="52"/>
      <c r="AA251" s="74"/>
      <c r="AB251" s="52"/>
      <c r="AC251" s="52"/>
      <c r="AD251" s="75"/>
      <c r="AE251" s="52"/>
      <c r="AF251" s="52"/>
      <c r="AG251" s="52"/>
      <c r="AH251" s="52"/>
      <c r="AI251" s="52"/>
      <c r="AJ251" s="52"/>
      <c r="AK251" s="52"/>
      <c r="AL251" s="52"/>
      <c r="AM251" s="52"/>
      <c r="AN251" s="52"/>
      <c r="AO251" s="52"/>
      <c r="AP251" s="52"/>
      <c r="AQ251" s="52"/>
    </row>
    <row r="252" spans="11:43" ht="24.75" customHeight="1">
      <c r="K252" s="96"/>
      <c r="M252" s="96"/>
      <c r="S252" s="72"/>
      <c r="T252" s="52"/>
      <c r="U252" s="52"/>
      <c r="V252" s="73"/>
      <c r="W252" s="52"/>
      <c r="X252" s="52"/>
      <c r="Y252" s="52"/>
      <c r="Z252" s="52"/>
      <c r="AA252" s="74"/>
      <c r="AB252" s="52"/>
      <c r="AC252" s="52"/>
      <c r="AD252" s="75"/>
      <c r="AE252" s="52"/>
      <c r="AF252" s="52"/>
      <c r="AG252" s="52"/>
      <c r="AH252" s="52"/>
      <c r="AI252" s="52"/>
      <c r="AJ252" s="52"/>
      <c r="AK252" s="52"/>
      <c r="AL252" s="52"/>
      <c r="AM252" s="52"/>
      <c r="AN252" s="52"/>
      <c r="AO252" s="52"/>
      <c r="AP252" s="52"/>
      <c r="AQ252" s="52"/>
    </row>
    <row r="253" spans="11:43" ht="24.75" customHeight="1">
      <c r="K253" s="96"/>
      <c r="M253" s="96"/>
      <c r="S253" s="72"/>
      <c r="T253" s="52"/>
      <c r="U253" s="52"/>
      <c r="V253" s="73"/>
      <c r="W253" s="52"/>
      <c r="X253" s="52"/>
      <c r="Y253" s="52"/>
      <c r="Z253" s="52"/>
      <c r="AA253" s="74"/>
      <c r="AB253" s="52"/>
      <c r="AC253" s="52"/>
      <c r="AD253" s="75"/>
      <c r="AE253" s="52"/>
      <c r="AF253" s="52"/>
      <c r="AG253" s="52"/>
      <c r="AH253" s="52"/>
      <c r="AI253" s="52"/>
      <c r="AJ253" s="52"/>
      <c r="AK253" s="52"/>
      <c r="AL253" s="52"/>
      <c r="AM253" s="52"/>
      <c r="AN253" s="52"/>
      <c r="AO253" s="52"/>
      <c r="AP253" s="52"/>
      <c r="AQ253" s="52"/>
    </row>
    <row r="254" spans="11:43" ht="24.75" customHeight="1">
      <c r="K254" s="96"/>
      <c r="M254" s="96"/>
      <c r="S254" s="72"/>
      <c r="T254" s="52"/>
      <c r="U254" s="52"/>
      <c r="V254" s="73"/>
      <c r="W254" s="52"/>
      <c r="X254" s="52"/>
      <c r="Y254" s="52"/>
      <c r="Z254" s="52"/>
      <c r="AA254" s="74"/>
      <c r="AB254" s="52"/>
      <c r="AC254" s="52"/>
      <c r="AD254" s="75"/>
      <c r="AE254" s="52"/>
      <c r="AF254" s="52"/>
      <c r="AG254" s="52"/>
      <c r="AH254" s="52"/>
      <c r="AI254" s="52"/>
      <c r="AJ254" s="52"/>
      <c r="AK254" s="52"/>
      <c r="AL254" s="52"/>
      <c r="AM254" s="52"/>
      <c r="AN254" s="52"/>
      <c r="AO254" s="52"/>
      <c r="AP254" s="52"/>
      <c r="AQ254" s="52"/>
    </row>
    <row r="255" spans="11:43" ht="24.75" customHeight="1">
      <c r="K255" s="96"/>
      <c r="M255" s="96"/>
      <c r="S255" s="72"/>
      <c r="T255" s="52"/>
      <c r="U255" s="52"/>
      <c r="V255" s="73"/>
      <c r="W255" s="52"/>
      <c r="X255" s="52"/>
      <c r="Y255" s="52"/>
      <c r="Z255" s="52"/>
      <c r="AA255" s="74"/>
      <c r="AB255" s="52"/>
      <c r="AC255" s="52"/>
      <c r="AD255" s="75"/>
      <c r="AE255" s="52"/>
      <c r="AF255" s="52"/>
      <c r="AG255" s="52"/>
      <c r="AH255" s="52"/>
      <c r="AI255" s="52"/>
      <c r="AJ255" s="52"/>
      <c r="AK255" s="52"/>
      <c r="AL255" s="52"/>
      <c r="AM255" s="52"/>
      <c r="AN255" s="52"/>
      <c r="AO255" s="52"/>
      <c r="AP255" s="52"/>
      <c r="AQ255" s="52"/>
    </row>
    <row r="256" spans="11:43" ht="24.75" customHeight="1">
      <c r="K256" s="96"/>
      <c r="M256" s="96"/>
      <c r="S256" s="72"/>
      <c r="T256" s="52"/>
      <c r="U256" s="52"/>
      <c r="V256" s="73"/>
      <c r="W256" s="52"/>
      <c r="X256" s="52"/>
      <c r="Y256" s="52"/>
      <c r="Z256" s="52"/>
      <c r="AA256" s="74"/>
      <c r="AB256" s="52"/>
      <c r="AC256" s="52"/>
      <c r="AD256" s="75"/>
      <c r="AE256" s="52"/>
      <c r="AF256" s="52"/>
      <c r="AG256" s="52"/>
      <c r="AH256" s="52"/>
      <c r="AI256" s="52"/>
      <c r="AJ256" s="52"/>
      <c r="AK256" s="52"/>
      <c r="AL256" s="52"/>
      <c r="AM256" s="52"/>
      <c r="AN256" s="52"/>
      <c r="AO256" s="52"/>
      <c r="AP256" s="52"/>
      <c r="AQ256" s="52"/>
    </row>
    <row r="257" spans="11:43" ht="24.75" customHeight="1">
      <c r="K257" s="96"/>
      <c r="M257" s="96"/>
      <c r="S257" s="72"/>
      <c r="T257" s="52"/>
      <c r="U257" s="52"/>
      <c r="V257" s="73"/>
      <c r="W257" s="52"/>
      <c r="X257" s="52"/>
      <c r="Y257" s="52"/>
      <c r="Z257" s="52"/>
      <c r="AA257" s="74"/>
      <c r="AB257" s="52"/>
      <c r="AC257" s="52"/>
      <c r="AD257" s="75"/>
      <c r="AE257" s="52"/>
      <c r="AF257" s="52"/>
      <c r="AG257" s="52"/>
      <c r="AH257" s="52"/>
      <c r="AI257" s="52"/>
      <c r="AJ257" s="52"/>
      <c r="AK257" s="52"/>
      <c r="AL257" s="52"/>
      <c r="AM257" s="52"/>
      <c r="AN257" s="52"/>
      <c r="AO257" s="52"/>
      <c r="AP257" s="52"/>
      <c r="AQ257" s="52"/>
    </row>
    <row r="258" spans="11:43" ht="24.75" customHeight="1">
      <c r="K258" s="96"/>
      <c r="M258" s="96"/>
      <c r="S258" s="72"/>
      <c r="T258" s="52"/>
      <c r="U258" s="52"/>
      <c r="V258" s="73"/>
      <c r="W258" s="52"/>
      <c r="X258" s="52"/>
      <c r="Y258" s="52"/>
      <c r="Z258" s="52"/>
      <c r="AA258" s="74"/>
      <c r="AB258" s="52"/>
      <c r="AC258" s="52"/>
      <c r="AD258" s="75"/>
      <c r="AE258" s="52"/>
      <c r="AF258" s="52"/>
      <c r="AG258" s="52"/>
      <c r="AH258" s="52"/>
      <c r="AI258" s="52"/>
      <c r="AJ258" s="52"/>
      <c r="AK258" s="52"/>
      <c r="AL258" s="52"/>
      <c r="AM258" s="52"/>
      <c r="AN258" s="52"/>
      <c r="AO258" s="52"/>
      <c r="AP258" s="52"/>
      <c r="AQ258" s="52"/>
    </row>
    <row r="259" spans="11:43" ht="24.75" customHeight="1">
      <c r="K259" s="96"/>
      <c r="M259" s="96"/>
      <c r="S259" s="72"/>
      <c r="T259" s="52"/>
      <c r="U259" s="52"/>
      <c r="V259" s="73"/>
      <c r="W259" s="52"/>
      <c r="X259" s="52"/>
      <c r="Y259" s="52"/>
      <c r="Z259" s="52"/>
      <c r="AA259" s="74"/>
      <c r="AB259" s="52"/>
      <c r="AC259" s="52"/>
      <c r="AD259" s="75"/>
      <c r="AE259" s="52"/>
      <c r="AF259" s="52"/>
      <c r="AG259" s="52"/>
      <c r="AH259" s="52"/>
      <c r="AI259" s="52"/>
      <c r="AJ259" s="52"/>
      <c r="AK259" s="52"/>
      <c r="AL259" s="52"/>
      <c r="AM259" s="52"/>
      <c r="AN259" s="52"/>
      <c r="AO259" s="52"/>
      <c r="AP259" s="52"/>
      <c r="AQ259" s="52"/>
    </row>
    <row r="260" spans="11:43" ht="24.75" customHeight="1">
      <c r="K260" s="96"/>
      <c r="M260" s="96"/>
      <c r="S260" s="72"/>
      <c r="T260" s="52"/>
      <c r="U260" s="52"/>
      <c r="V260" s="73"/>
      <c r="W260" s="52"/>
      <c r="X260" s="52"/>
      <c r="Y260" s="52"/>
      <c r="Z260" s="52"/>
      <c r="AA260" s="74"/>
      <c r="AB260" s="52"/>
      <c r="AC260" s="52"/>
      <c r="AD260" s="75"/>
      <c r="AE260" s="52"/>
      <c r="AF260" s="52"/>
      <c r="AG260" s="52"/>
      <c r="AH260" s="52"/>
      <c r="AI260" s="52"/>
      <c r="AJ260" s="52"/>
      <c r="AK260" s="52"/>
      <c r="AL260" s="52"/>
      <c r="AM260" s="52"/>
      <c r="AN260" s="52"/>
      <c r="AO260" s="52"/>
      <c r="AP260" s="52"/>
      <c r="AQ260" s="52"/>
    </row>
    <row r="261" spans="11:43" ht="24.75" customHeight="1">
      <c r="K261" s="96"/>
      <c r="M261" s="96"/>
      <c r="S261" s="72"/>
      <c r="T261" s="52"/>
      <c r="U261" s="52"/>
      <c r="V261" s="73"/>
      <c r="W261" s="52"/>
      <c r="X261" s="52"/>
      <c r="Y261" s="52"/>
      <c r="Z261" s="52"/>
      <c r="AA261" s="74"/>
      <c r="AB261" s="52"/>
      <c r="AC261" s="52"/>
      <c r="AD261" s="75"/>
      <c r="AE261" s="52"/>
      <c r="AF261" s="52"/>
      <c r="AG261" s="52"/>
      <c r="AH261" s="52"/>
      <c r="AI261" s="52"/>
      <c r="AJ261" s="52"/>
      <c r="AK261" s="52"/>
      <c r="AL261" s="52"/>
      <c r="AM261" s="52"/>
      <c r="AN261" s="52"/>
      <c r="AO261" s="52"/>
      <c r="AP261" s="52"/>
      <c r="AQ261" s="52"/>
    </row>
    <row r="262" spans="11:43" ht="24.75" customHeight="1">
      <c r="K262" s="96"/>
      <c r="M262" s="96"/>
      <c r="S262" s="72"/>
      <c r="T262" s="52"/>
      <c r="U262" s="52"/>
      <c r="V262" s="73"/>
      <c r="W262" s="52"/>
      <c r="X262" s="52"/>
      <c r="Y262" s="52"/>
      <c r="Z262" s="52"/>
      <c r="AA262" s="74"/>
      <c r="AB262" s="52"/>
      <c r="AC262" s="52"/>
      <c r="AD262" s="75"/>
      <c r="AE262" s="52"/>
      <c r="AF262" s="52"/>
      <c r="AG262" s="52"/>
      <c r="AH262" s="52"/>
      <c r="AI262" s="52"/>
      <c r="AJ262" s="52"/>
      <c r="AK262" s="52"/>
      <c r="AL262" s="52"/>
      <c r="AM262" s="52"/>
      <c r="AN262" s="52"/>
      <c r="AO262" s="52"/>
      <c r="AP262" s="52"/>
      <c r="AQ262" s="52"/>
    </row>
    <row r="263" spans="11:43" ht="24.75" customHeight="1">
      <c r="K263" s="96"/>
      <c r="M263" s="96"/>
      <c r="S263" s="72"/>
      <c r="T263" s="52"/>
      <c r="U263" s="52"/>
      <c r="V263" s="73"/>
      <c r="W263" s="52"/>
      <c r="X263" s="52"/>
      <c r="Y263" s="52"/>
      <c r="Z263" s="52"/>
      <c r="AA263" s="74"/>
      <c r="AB263" s="52"/>
      <c r="AC263" s="52"/>
      <c r="AD263" s="75"/>
      <c r="AE263" s="52"/>
      <c r="AF263" s="52"/>
      <c r="AG263" s="52"/>
      <c r="AH263" s="52"/>
      <c r="AI263" s="52"/>
      <c r="AJ263" s="52"/>
      <c r="AK263" s="52"/>
      <c r="AL263" s="52"/>
      <c r="AM263" s="52"/>
      <c r="AN263" s="52"/>
      <c r="AO263" s="52"/>
      <c r="AP263" s="52"/>
      <c r="AQ263" s="52"/>
    </row>
    <row r="264" spans="11:43" ht="24.75" customHeight="1">
      <c r="K264" s="96"/>
      <c r="M264" s="96"/>
      <c r="S264" s="72"/>
      <c r="T264" s="52"/>
      <c r="U264" s="52"/>
      <c r="V264" s="73"/>
      <c r="W264" s="52"/>
      <c r="X264" s="52"/>
      <c r="Y264" s="52"/>
      <c r="Z264" s="52"/>
      <c r="AA264" s="74"/>
      <c r="AB264" s="52"/>
      <c r="AC264" s="52"/>
      <c r="AD264" s="75"/>
      <c r="AE264" s="52"/>
      <c r="AF264" s="52"/>
      <c r="AG264" s="52"/>
      <c r="AH264" s="52"/>
      <c r="AI264" s="52"/>
      <c r="AJ264" s="52"/>
      <c r="AK264" s="52"/>
      <c r="AL264" s="52"/>
      <c r="AM264" s="52"/>
      <c r="AN264" s="52"/>
      <c r="AO264" s="52"/>
      <c r="AP264" s="52"/>
      <c r="AQ264" s="52"/>
    </row>
    <row r="265" spans="11:43" ht="24.75" customHeight="1">
      <c r="K265" s="96"/>
      <c r="M265" s="96"/>
      <c r="S265" s="72"/>
      <c r="T265" s="52"/>
      <c r="U265" s="52"/>
      <c r="V265" s="73"/>
      <c r="W265" s="52"/>
      <c r="X265" s="52"/>
      <c r="Y265" s="52"/>
      <c r="Z265" s="52"/>
      <c r="AA265" s="74"/>
      <c r="AB265" s="52"/>
      <c r="AC265" s="52"/>
      <c r="AD265" s="75"/>
      <c r="AE265" s="52"/>
      <c r="AF265" s="52"/>
      <c r="AG265" s="52"/>
      <c r="AH265" s="52"/>
      <c r="AI265" s="52"/>
      <c r="AJ265" s="52"/>
      <c r="AK265" s="52"/>
      <c r="AL265" s="52"/>
      <c r="AM265" s="52"/>
      <c r="AN265" s="52"/>
      <c r="AO265" s="52"/>
      <c r="AP265" s="52"/>
      <c r="AQ265" s="52"/>
    </row>
    <row r="266" spans="11:43" ht="24.75" customHeight="1">
      <c r="K266" s="96"/>
      <c r="M266" s="96"/>
      <c r="S266" s="72"/>
      <c r="T266" s="52"/>
      <c r="U266" s="52"/>
      <c r="V266" s="73"/>
      <c r="W266" s="52"/>
      <c r="X266" s="52"/>
      <c r="Y266" s="52"/>
      <c r="Z266" s="52"/>
      <c r="AA266" s="74"/>
      <c r="AB266" s="52"/>
      <c r="AC266" s="52"/>
      <c r="AD266" s="75"/>
      <c r="AE266" s="52"/>
      <c r="AF266" s="52"/>
      <c r="AG266" s="52"/>
      <c r="AH266" s="52"/>
      <c r="AI266" s="52"/>
      <c r="AJ266" s="52"/>
      <c r="AK266" s="52"/>
      <c r="AL266" s="52"/>
      <c r="AM266" s="52"/>
      <c r="AN266" s="52"/>
      <c r="AO266" s="52"/>
      <c r="AP266" s="52"/>
      <c r="AQ266" s="52"/>
    </row>
    <row r="267" spans="11:43" ht="24.75" customHeight="1">
      <c r="K267" s="96"/>
      <c r="M267" s="96"/>
      <c r="S267" s="72"/>
      <c r="T267" s="52"/>
      <c r="U267" s="52"/>
      <c r="V267" s="73"/>
      <c r="W267" s="52"/>
      <c r="X267" s="52"/>
      <c r="Y267" s="52"/>
      <c r="Z267" s="52"/>
      <c r="AA267" s="74"/>
      <c r="AB267" s="52"/>
      <c r="AC267" s="52"/>
      <c r="AD267" s="75"/>
      <c r="AE267" s="52"/>
      <c r="AF267" s="52"/>
      <c r="AG267" s="52"/>
      <c r="AH267" s="52"/>
      <c r="AI267" s="52"/>
      <c r="AJ267" s="52"/>
      <c r="AK267" s="52"/>
      <c r="AL267" s="52"/>
      <c r="AM267" s="52"/>
      <c r="AN267" s="52"/>
      <c r="AO267" s="52"/>
      <c r="AP267" s="52"/>
      <c r="AQ267" s="52"/>
    </row>
    <row r="268" spans="11:43" ht="24.75" customHeight="1">
      <c r="K268" s="96"/>
      <c r="M268" s="96"/>
      <c r="S268" s="72"/>
      <c r="T268" s="52"/>
      <c r="U268" s="52"/>
      <c r="V268" s="73"/>
      <c r="W268" s="52"/>
      <c r="X268" s="52"/>
      <c r="Y268" s="52"/>
      <c r="Z268" s="52"/>
      <c r="AA268" s="74"/>
      <c r="AB268" s="52"/>
      <c r="AC268" s="52"/>
      <c r="AD268" s="75"/>
      <c r="AE268" s="52"/>
      <c r="AF268" s="52"/>
      <c r="AG268" s="52"/>
      <c r="AH268" s="52"/>
      <c r="AI268" s="52"/>
      <c r="AJ268" s="52"/>
      <c r="AK268" s="52"/>
      <c r="AL268" s="52"/>
      <c r="AM268" s="52"/>
      <c r="AN268" s="52"/>
      <c r="AO268" s="52"/>
      <c r="AP268" s="52"/>
      <c r="AQ268" s="52"/>
    </row>
    <row r="269" spans="11:43" ht="24.75" customHeight="1">
      <c r="K269" s="96"/>
      <c r="M269" s="96"/>
      <c r="S269" s="72"/>
      <c r="T269" s="52"/>
      <c r="U269" s="52"/>
      <c r="V269" s="73"/>
      <c r="W269" s="52"/>
      <c r="X269" s="52"/>
      <c r="Y269" s="52"/>
      <c r="Z269" s="52"/>
      <c r="AA269" s="74"/>
      <c r="AB269" s="52"/>
      <c r="AC269" s="52"/>
      <c r="AD269" s="75"/>
      <c r="AE269" s="52"/>
      <c r="AF269" s="52"/>
      <c r="AG269" s="52"/>
      <c r="AH269" s="52"/>
      <c r="AI269" s="52"/>
      <c r="AJ269" s="52"/>
      <c r="AK269" s="52"/>
      <c r="AL269" s="52"/>
      <c r="AM269" s="52"/>
      <c r="AN269" s="52"/>
      <c r="AO269" s="52"/>
      <c r="AP269" s="52"/>
      <c r="AQ269" s="52"/>
    </row>
    <row r="270" spans="11:43" ht="24.75" customHeight="1">
      <c r="K270" s="96"/>
      <c r="M270" s="96"/>
      <c r="S270" s="72"/>
      <c r="T270" s="52"/>
      <c r="U270" s="52"/>
      <c r="V270" s="73"/>
      <c r="W270" s="52"/>
      <c r="X270" s="52"/>
      <c r="Y270" s="52"/>
      <c r="Z270" s="52"/>
      <c r="AA270" s="74"/>
      <c r="AB270" s="52"/>
      <c r="AC270" s="52"/>
      <c r="AD270" s="75"/>
      <c r="AE270" s="52"/>
      <c r="AF270" s="52"/>
      <c r="AG270" s="52"/>
      <c r="AH270" s="52"/>
      <c r="AI270" s="52"/>
      <c r="AJ270" s="52"/>
      <c r="AK270" s="52"/>
      <c r="AL270" s="52"/>
      <c r="AM270" s="52"/>
      <c r="AN270" s="52"/>
      <c r="AO270" s="52"/>
      <c r="AP270" s="52"/>
      <c r="AQ270" s="52"/>
    </row>
    <row r="271" spans="11:43" ht="24.75" customHeight="1">
      <c r="K271" s="96"/>
      <c r="M271" s="96"/>
      <c r="S271" s="72"/>
      <c r="T271" s="52"/>
      <c r="U271" s="52"/>
      <c r="V271" s="73"/>
      <c r="W271" s="52"/>
      <c r="X271" s="52"/>
      <c r="Y271" s="52"/>
      <c r="Z271" s="52"/>
      <c r="AA271" s="74"/>
      <c r="AB271" s="52"/>
      <c r="AC271" s="52"/>
      <c r="AD271" s="75"/>
      <c r="AE271" s="52"/>
      <c r="AF271" s="52"/>
      <c r="AG271" s="52"/>
      <c r="AH271" s="52"/>
      <c r="AI271" s="52"/>
      <c r="AJ271" s="52"/>
      <c r="AK271" s="52"/>
      <c r="AL271" s="52"/>
      <c r="AM271" s="52"/>
      <c r="AN271" s="52"/>
      <c r="AO271" s="52"/>
      <c r="AP271" s="52"/>
      <c r="AQ271" s="52"/>
    </row>
    <row r="272" spans="11:43" ht="24.75" customHeight="1">
      <c r="K272" s="96"/>
      <c r="M272" s="96"/>
      <c r="S272" s="72"/>
      <c r="T272" s="52"/>
      <c r="U272" s="52"/>
      <c r="V272" s="73"/>
      <c r="W272" s="52"/>
      <c r="X272" s="52"/>
      <c r="Y272" s="52"/>
      <c r="Z272" s="52"/>
      <c r="AA272" s="74"/>
      <c r="AB272" s="52"/>
      <c r="AC272" s="52"/>
      <c r="AD272" s="75"/>
      <c r="AE272" s="52"/>
      <c r="AF272" s="52"/>
      <c r="AG272" s="52"/>
      <c r="AH272" s="52"/>
      <c r="AI272" s="52"/>
      <c r="AJ272" s="52"/>
      <c r="AK272" s="52"/>
      <c r="AL272" s="52"/>
      <c r="AM272" s="52"/>
      <c r="AN272" s="52"/>
      <c r="AO272" s="52"/>
      <c r="AP272" s="52"/>
      <c r="AQ272" s="52"/>
    </row>
    <row r="273" spans="11:43" ht="24.75" customHeight="1">
      <c r="K273" s="96"/>
      <c r="M273" s="96"/>
      <c r="S273" s="72"/>
      <c r="T273" s="52"/>
      <c r="U273" s="52"/>
      <c r="V273" s="73"/>
      <c r="W273" s="52"/>
      <c r="X273" s="52"/>
      <c r="Y273" s="52"/>
      <c r="Z273" s="52"/>
      <c r="AA273" s="74"/>
      <c r="AB273" s="52"/>
      <c r="AC273" s="52"/>
      <c r="AD273" s="75"/>
      <c r="AE273" s="52"/>
      <c r="AF273" s="52"/>
      <c r="AG273" s="52"/>
      <c r="AH273" s="52"/>
      <c r="AI273" s="52"/>
      <c r="AJ273" s="52"/>
      <c r="AK273" s="52"/>
      <c r="AL273" s="52"/>
      <c r="AM273" s="52"/>
      <c r="AN273" s="52"/>
      <c r="AO273" s="52"/>
      <c r="AP273" s="52"/>
      <c r="AQ273" s="52"/>
    </row>
    <row r="274" spans="11:43" ht="24.75" customHeight="1">
      <c r="K274" s="96"/>
      <c r="M274" s="96"/>
      <c r="S274" s="72"/>
      <c r="T274" s="52"/>
      <c r="U274" s="52"/>
      <c r="V274" s="73"/>
      <c r="W274" s="52"/>
      <c r="X274" s="52"/>
      <c r="Y274" s="52"/>
      <c r="Z274" s="52"/>
      <c r="AA274" s="74"/>
      <c r="AB274" s="52"/>
      <c r="AC274" s="52"/>
      <c r="AD274" s="75"/>
      <c r="AE274" s="52"/>
      <c r="AF274" s="52"/>
      <c r="AG274" s="52"/>
      <c r="AH274" s="52"/>
      <c r="AI274" s="52"/>
      <c r="AJ274" s="52"/>
      <c r="AK274" s="52"/>
      <c r="AL274" s="52"/>
      <c r="AM274" s="52"/>
      <c r="AN274" s="52"/>
      <c r="AO274" s="52"/>
      <c r="AP274" s="52"/>
      <c r="AQ274" s="52"/>
    </row>
    <row r="275" spans="11:43" ht="24.75" customHeight="1">
      <c r="K275" s="96"/>
      <c r="M275" s="96"/>
      <c r="S275" s="72"/>
      <c r="T275" s="52"/>
      <c r="U275" s="52"/>
      <c r="V275" s="73"/>
      <c r="W275" s="52"/>
      <c r="X275" s="52"/>
      <c r="Y275" s="52"/>
      <c r="Z275" s="52"/>
      <c r="AA275" s="74"/>
      <c r="AB275" s="52"/>
      <c r="AC275" s="52"/>
      <c r="AD275" s="75"/>
      <c r="AE275" s="52"/>
      <c r="AF275" s="52"/>
      <c r="AG275" s="52"/>
      <c r="AH275" s="52"/>
      <c r="AI275" s="52"/>
      <c r="AJ275" s="52"/>
      <c r="AK275" s="52"/>
      <c r="AL275" s="52"/>
      <c r="AM275" s="52"/>
      <c r="AN275" s="52"/>
      <c r="AO275" s="52"/>
      <c r="AP275" s="52"/>
      <c r="AQ275" s="52"/>
    </row>
    <row r="276" spans="11:43" ht="24.75" customHeight="1">
      <c r="K276" s="96"/>
      <c r="M276" s="96"/>
      <c r="S276" s="72"/>
      <c r="T276" s="52"/>
      <c r="U276" s="52"/>
      <c r="V276" s="73"/>
      <c r="W276" s="52"/>
      <c r="X276" s="52"/>
      <c r="Y276" s="52"/>
      <c r="Z276" s="52"/>
      <c r="AA276" s="74"/>
      <c r="AB276" s="52"/>
      <c r="AC276" s="52"/>
      <c r="AD276" s="75"/>
      <c r="AE276" s="52"/>
      <c r="AF276" s="52"/>
      <c r="AG276" s="52"/>
      <c r="AH276" s="52"/>
      <c r="AI276" s="52"/>
      <c r="AJ276" s="52"/>
      <c r="AK276" s="52"/>
      <c r="AL276" s="52"/>
      <c r="AM276" s="52"/>
      <c r="AN276" s="52"/>
      <c r="AO276" s="52"/>
      <c r="AP276" s="52"/>
      <c r="AQ276" s="52"/>
    </row>
    <row r="277" spans="11:43" ht="24.75" customHeight="1">
      <c r="K277" s="96"/>
      <c r="M277" s="96"/>
      <c r="S277" s="72"/>
      <c r="T277" s="52"/>
      <c r="U277" s="52"/>
      <c r="V277" s="73"/>
      <c r="W277" s="52"/>
      <c r="X277" s="52"/>
      <c r="Y277" s="52"/>
      <c r="Z277" s="52"/>
      <c r="AA277" s="74"/>
      <c r="AB277" s="52"/>
      <c r="AC277" s="52"/>
      <c r="AD277" s="75"/>
      <c r="AE277" s="52"/>
      <c r="AF277" s="52"/>
      <c r="AG277" s="52"/>
      <c r="AH277" s="52"/>
      <c r="AI277" s="52"/>
      <c r="AJ277" s="52"/>
      <c r="AK277" s="52"/>
      <c r="AL277" s="52"/>
      <c r="AM277" s="52"/>
      <c r="AN277" s="52"/>
      <c r="AO277" s="52"/>
      <c r="AP277" s="52"/>
      <c r="AQ277" s="52"/>
    </row>
    <row r="278" spans="11:43" ht="24.75" customHeight="1">
      <c r="K278" s="96"/>
      <c r="M278" s="96"/>
      <c r="S278" s="72"/>
      <c r="T278" s="52"/>
      <c r="U278" s="52"/>
      <c r="V278" s="73"/>
      <c r="W278" s="52"/>
      <c r="X278" s="52"/>
      <c r="Y278" s="52"/>
      <c r="Z278" s="52"/>
      <c r="AA278" s="74"/>
      <c r="AB278" s="52"/>
      <c r="AC278" s="52"/>
      <c r="AD278" s="75"/>
      <c r="AE278" s="52"/>
      <c r="AF278" s="52"/>
      <c r="AG278" s="52"/>
      <c r="AH278" s="52"/>
      <c r="AI278" s="52"/>
      <c r="AJ278" s="52"/>
      <c r="AK278" s="52"/>
      <c r="AL278" s="52"/>
      <c r="AM278" s="52"/>
      <c r="AN278" s="52"/>
      <c r="AO278" s="52"/>
      <c r="AP278" s="52"/>
      <c r="AQ278" s="52"/>
    </row>
    <row r="279" spans="11:43" ht="24.75" customHeight="1">
      <c r="K279" s="96"/>
      <c r="M279" s="96"/>
      <c r="S279" s="72"/>
      <c r="T279" s="52"/>
      <c r="U279" s="52"/>
      <c r="V279" s="73"/>
      <c r="W279" s="52"/>
      <c r="X279" s="52"/>
      <c r="Y279" s="52"/>
      <c r="Z279" s="52"/>
      <c r="AA279" s="74"/>
      <c r="AB279" s="52"/>
      <c r="AC279" s="52"/>
      <c r="AD279" s="75"/>
      <c r="AE279" s="52"/>
      <c r="AF279" s="52"/>
      <c r="AG279" s="52"/>
      <c r="AH279" s="52"/>
      <c r="AI279" s="52"/>
      <c r="AJ279" s="52"/>
      <c r="AK279" s="52"/>
      <c r="AL279" s="52"/>
      <c r="AM279" s="52"/>
      <c r="AN279" s="52"/>
      <c r="AO279" s="52"/>
      <c r="AP279" s="52"/>
      <c r="AQ279" s="52"/>
    </row>
    <row r="280" spans="11:43" ht="24.75" customHeight="1">
      <c r="K280" s="96"/>
      <c r="M280" s="96"/>
      <c r="S280" s="72"/>
      <c r="T280" s="52"/>
      <c r="U280" s="52"/>
      <c r="V280" s="73"/>
      <c r="W280" s="52"/>
      <c r="X280" s="52"/>
      <c r="Y280" s="52"/>
      <c r="Z280" s="52"/>
      <c r="AA280" s="74"/>
      <c r="AB280" s="52"/>
      <c r="AC280" s="52"/>
      <c r="AD280" s="75"/>
      <c r="AE280" s="52"/>
      <c r="AF280" s="52"/>
      <c r="AG280" s="52"/>
      <c r="AH280" s="52"/>
      <c r="AI280" s="52"/>
      <c r="AJ280" s="52"/>
      <c r="AK280" s="52"/>
      <c r="AL280" s="52"/>
      <c r="AM280" s="52"/>
      <c r="AN280" s="52"/>
      <c r="AO280" s="52"/>
      <c r="AP280" s="52"/>
      <c r="AQ280" s="52"/>
    </row>
    <row r="281" spans="11:43" ht="24.75" customHeight="1">
      <c r="K281" s="96"/>
      <c r="M281" s="96"/>
      <c r="S281" s="72"/>
      <c r="T281" s="52"/>
      <c r="U281" s="52"/>
      <c r="V281" s="73"/>
      <c r="W281" s="52"/>
      <c r="X281" s="52"/>
      <c r="Y281" s="52"/>
      <c r="Z281" s="52"/>
      <c r="AA281" s="74"/>
      <c r="AB281" s="52"/>
      <c r="AC281" s="52"/>
      <c r="AD281" s="75"/>
      <c r="AE281" s="52"/>
      <c r="AF281" s="52"/>
      <c r="AG281" s="52"/>
      <c r="AH281" s="52"/>
      <c r="AI281" s="52"/>
      <c r="AJ281" s="52"/>
      <c r="AK281" s="52"/>
      <c r="AL281" s="52"/>
      <c r="AM281" s="52"/>
      <c r="AN281" s="52"/>
      <c r="AO281" s="52"/>
      <c r="AP281" s="52"/>
      <c r="AQ281" s="52"/>
    </row>
    <row r="282" spans="11:43" ht="24.75" customHeight="1">
      <c r="K282" s="96"/>
      <c r="M282" s="96"/>
      <c r="S282" s="72"/>
      <c r="T282" s="52"/>
      <c r="U282" s="52"/>
      <c r="V282" s="73"/>
      <c r="W282" s="52"/>
      <c r="X282" s="52"/>
      <c r="Y282" s="52"/>
      <c r="Z282" s="52"/>
      <c r="AA282" s="74"/>
      <c r="AB282" s="52"/>
      <c r="AC282" s="52"/>
      <c r="AD282" s="75"/>
      <c r="AE282" s="52"/>
      <c r="AF282" s="52"/>
      <c r="AG282" s="52"/>
      <c r="AH282" s="52"/>
      <c r="AI282" s="52"/>
      <c r="AJ282" s="52"/>
      <c r="AK282" s="52"/>
      <c r="AL282" s="52"/>
      <c r="AM282" s="52"/>
      <c r="AN282" s="52"/>
      <c r="AO282" s="52"/>
      <c r="AP282" s="52"/>
      <c r="AQ282" s="52"/>
    </row>
    <row r="283" spans="11:43" ht="24.75" customHeight="1">
      <c r="K283" s="96"/>
      <c r="M283" s="96"/>
      <c r="S283" s="72"/>
      <c r="T283" s="52"/>
      <c r="U283" s="52"/>
      <c r="V283" s="73"/>
      <c r="W283" s="52"/>
      <c r="X283" s="52"/>
      <c r="Y283" s="52"/>
      <c r="Z283" s="52"/>
      <c r="AA283" s="74"/>
      <c r="AB283" s="52"/>
      <c r="AC283" s="52"/>
      <c r="AD283" s="75"/>
      <c r="AE283" s="52"/>
      <c r="AF283" s="52"/>
      <c r="AG283" s="52"/>
      <c r="AH283" s="52"/>
      <c r="AI283" s="52"/>
      <c r="AJ283" s="52"/>
      <c r="AK283" s="52"/>
      <c r="AL283" s="52"/>
      <c r="AM283" s="52"/>
      <c r="AN283" s="52"/>
      <c r="AO283" s="52"/>
      <c r="AP283" s="52"/>
      <c r="AQ283" s="52"/>
    </row>
    <row r="284" spans="11:43" ht="24.75" customHeight="1">
      <c r="K284" s="96"/>
      <c r="M284" s="96"/>
      <c r="S284" s="72"/>
      <c r="T284" s="52"/>
      <c r="U284" s="52"/>
      <c r="V284" s="73"/>
      <c r="W284" s="52"/>
      <c r="X284" s="52"/>
      <c r="Y284" s="52"/>
      <c r="Z284" s="52"/>
      <c r="AA284" s="74"/>
      <c r="AB284" s="52"/>
      <c r="AC284" s="52"/>
      <c r="AD284" s="75"/>
      <c r="AE284" s="52"/>
      <c r="AF284" s="52"/>
      <c r="AG284" s="52"/>
      <c r="AH284" s="52"/>
      <c r="AI284" s="52"/>
      <c r="AJ284" s="52"/>
      <c r="AK284" s="52"/>
      <c r="AL284" s="52"/>
      <c r="AM284" s="52"/>
      <c r="AN284" s="52"/>
      <c r="AO284" s="52"/>
      <c r="AP284" s="52"/>
      <c r="AQ284" s="52"/>
    </row>
    <row r="285" spans="11:43" ht="24.75" customHeight="1">
      <c r="K285" s="96"/>
      <c r="M285" s="96"/>
      <c r="S285" s="72"/>
      <c r="T285" s="52"/>
      <c r="U285" s="52"/>
      <c r="V285" s="73"/>
      <c r="W285" s="52"/>
      <c r="X285" s="52"/>
      <c r="Y285" s="52"/>
      <c r="Z285" s="52"/>
      <c r="AA285" s="74"/>
      <c r="AB285" s="52"/>
      <c r="AC285" s="52"/>
      <c r="AD285" s="75"/>
      <c r="AE285" s="52"/>
      <c r="AF285" s="52"/>
      <c r="AG285" s="52"/>
      <c r="AH285" s="52"/>
      <c r="AI285" s="52"/>
      <c r="AJ285" s="52"/>
      <c r="AK285" s="52"/>
      <c r="AL285" s="52"/>
      <c r="AM285" s="52"/>
      <c r="AN285" s="52"/>
      <c r="AO285" s="52"/>
      <c r="AP285" s="52"/>
      <c r="AQ285" s="52"/>
    </row>
    <row r="286" spans="11:43" ht="24.75" customHeight="1">
      <c r="K286" s="96"/>
      <c r="M286" s="96"/>
      <c r="S286" s="72"/>
      <c r="T286" s="52"/>
      <c r="U286" s="52"/>
      <c r="V286" s="73"/>
      <c r="W286" s="52"/>
      <c r="X286" s="52"/>
      <c r="Y286" s="52"/>
      <c r="Z286" s="52"/>
      <c r="AA286" s="74"/>
      <c r="AB286" s="52"/>
      <c r="AC286" s="52"/>
      <c r="AD286" s="75"/>
      <c r="AE286" s="52"/>
      <c r="AF286" s="52"/>
      <c r="AG286" s="52"/>
      <c r="AH286" s="52"/>
      <c r="AI286" s="52"/>
      <c r="AJ286" s="52"/>
      <c r="AK286" s="52"/>
      <c r="AL286" s="52"/>
      <c r="AM286" s="52"/>
      <c r="AN286" s="52"/>
      <c r="AO286" s="52"/>
      <c r="AP286" s="52"/>
      <c r="AQ286" s="52"/>
    </row>
    <row r="287" spans="11:43" ht="24.75" customHeight="1">
      <c r="K287" s="96"/>
      <c r="M287" s="96"/>
      <c r="S287" s="72"/>
      <c r="T287" s="52"/>
      <c r="U287" s="52"/>
      <c r="V287" s="73"/>
      <c r="W287" s="52"/>
      <c r="X287" s="52"/>
      <c r="Y287" s="52"/>
      <c r="Z287" s="52"/>
      <c r="AA287" s="74"/>
      <c r="AB287" s="52"/>
      <c r="AC287" s="52"/>
      <c r="AD287" s="75"/>
      <c r="AE287" s="52"/>
      <c r="AF287" s="52"/>
      <c r="AG287" s="52"/>
      <c r="AH287" s="52"/>
      <c r="AI287" s="52"/>
      <c r="AJ287" s="52"/>
      <c r="AK287" s="52"/>
      <c r="AL287" s="52"/>
      <c r="AM287" s="52"/>
      <c r="AN287" s="52"/>
      <c r="AO287" s="52"/>
      <c r="AP287" s="52"/>
      <c r="AQ287" s="52"/>
    </row>
    <row r="288" spans="11:43" ht="24.75" customHeight="1">
      <c r="K288" s="96"/>
      <c r="M288" s="96"/>
      <c r="S288" s="72"/>
      <c r="T288" s="52"/>
      <c r="U288" s="52"/>
      <c r="V288" s="73"/>
      <c r="W288" s="52"/>
      <c r="X288" s="52"/>
      <c r="Y288" s="52"/>
      <c r="Z288" s="52"/>
      <c r="AA288" s="74"/>
      <c r="AB288" s="52"/>
      <c r="AC288" s="52"/>
      <c r="AD288" s="75"/>
      <c r="AE288" s="52"/>
      <c r="AF288" s="52"/>
      <c r="AG288" s="52"/>
      <c r="AH288" s="52"/>
      <c r="AI288" s="52"/>
      <c r="AJ288" s="52"/>
      <c r="AK288" s="52"/>
      <c r="AL288" s="52"/>
      <c r="AM288" s="52"/>
      <c r="AN288" s="52"/>
      <c r="AO288" s="52"/>
      <c r="AP288" s="52"/>
      <c r="AQ288" s="52"/>
    </row>
    <row r="289" spans="11:43" ht="24.75" customHeight="1">
      <c r="K289" s="96"/>
      <c r="M289" s="96"/>
      <c r="S289" s="72"/>
      <c r="T289" s="52"/>
      <c r="U289" s="52"/>
      <c r="V289" s="73"/>
      <c r="W289" s="52"/>
      <c r="X289" s="52"/>
      <c r="Y289" s="52"/>
      <c r="Z289" s="52"/>
      <c r="AA289" s="74"/>
      <c r="AB289" s="52"/>
      <c r="AC289" s="52"/>
      <c r="AD289" s="75"/>
      <c r="AE289" s="52"/>
      <c r="AF289" s="52"/>
      <c r="AG289" s="52"/>
      <c r="AH289" s="52"/>
      <c r="AI289" s="52"/>
      <c r="AJ289" s="52"/>
      <c r="AK289" s="52"/>
      <c r="AL289" s="52"/>
      <c r="AM289" s="52"/>
      <c r="AN289" s="52"/>
      <c r="AO289" s="52"/>
      <c r="AP289" s="52"/>
      <c r="AQ289" s="52"/>
    </row>
    <row r="290" spans="11:43" ht="24.75" customHeight="1">
      <c r="K290" s="96"/>
      <c r="M290" s="96"/>
      <c r="S290" s="72"/>
      <c r="T290" s="52"/>
      <c r="U290" s="52"/>
      <c r="V290" s="73"/>
      <c r="W290" s="52"/>
      <c r="X290" s="52"/>
      <c r="Y290" s="52"/>
      <c r="Z290" s="52"/>
      <c r="AA290" s="74"/>
      <c r="AB290" s="52"/>
      <c r="AC290" s="52"/>
      <c r="AD290" s="75"/>
      <c r="AE290" s="52"/>
      <c r="AF290" s="52"/>
      <c r="AG290" s="52"/>
      <c r="AH290" s="52"/>
      <c r="AI290" s="52"/>
      <c r="AJ290" s="52"/>
      <c r="AK290" s="52"/>
      <c r="AL290" s="52"/>
      <c r="AM290" s="52"/>
      <c r="AN290" s="52"/>
      <c r="AO290" s="52"/>
      <c r="AP290" s="52"/>
      <c r="AQ290" s="52"/>
    </row>
    <row r="291" spans="11:43" ht="24.75" customHeight="1">
      <c r="K291" s="96"/>
      <c r="M291" s="96"/>
      <c r="S291" s="72"/>
      <c r="T291" s="52"/>
      <c r="U291" s="52"/>
      <c r="V291" s="73"/>
      <c r="W291" s="52"/>
      <c r="X291" s="52"/>
      <c r="Y291" s="52"/>
      <c r="Z291" s="52"/>
      <c r="AA291" s="74"/>
      <c r="AB291" s="52"/>
      <c r="AC291" s="52"/>
      <c r="AD291" s="75"/>
      <c r="AE291" s="52"/>
      <c r="AF291" s="52"/>
      <c r="AG291" s="52"/>
      <c r="AH291" s="52"/>
      <c r="AI291" s="52"/>
      <c r="AJ291" s="52"/>
      <c r="AK291" s="52"/>
      <c r="AL291" s="52"/>
      <c r="AM291" s="52"/>
      <c r="AN291" s="52"/>
      <c r="AO291" s="52"/>
      <c r="AP291" s="52"/>
      <c r="AQ291" s="52"/>
    </row>
    <row r="292" spans="11:43" ht="24.75" customHeight="1">
      <c r="K292" s="96"/>
      <c r="M292" s="96"/>
      <c r="S292" s="72"/>
      <c r="T292" s="52"/>
      <c r="U292" s="52"/>
      <c r="V292" s="73"/>
      <c r="W292" s="52"/>
      <c r="X292" s="52"/>
      <c r="Y292" s="52"/>
      <c r="Z292" s="52"/>
      <c r="AA292" s="74"/>
      <c r="AB292" s="52"/>
      <c r="AC292" s="52"/>
      <c r="AD292" s="75"/>
      <c r="AE292" s="52"/>
      <c r="AF292" s="52"/>
      <c r="AG292" s="52"/>
      <c r="AH292" s="52"/>
      <c r="AI292" s="52"/>
      <c r="AJ292" s="52"/>
      <c r="AK292" s="52"/>
      <c r="AL292" s="52"/>
      <c r="AM292" s="52"/>
      <c r="AN292" s="52"/>
      <c r="AO292" s="52"/>
      <c r="AP292" s="52"/>
      <c r="AQ292" s="52"/>
    </row>
    <row r="293" spans="11:43" ht="24.75" customHeight="1">
      <c r="K293" s="96"/>
      <c r="M293" s="96"/>
      <c r="S293" s="72"/>
      <c r="T293" s="52"/>
      <c r="U293" s="52"/>
      <c r="V293" s="73"/>
      <c r="W293" s="52"/>
      <c r="X293" s="52"/>
      <c r="Y293" s="52"/>
      <c r="Z293" s="52"/>
      <c r="AA293" s="74"/>
      <c r="AB293" s="52"/>
      <c r="AC293" s="52"/>
      <c r="AD293" s="75"/>
      <c r="AE293" s="52"/>
      <c r="AF293" s="52"/>
      <c r="AG293" s="52"/>
      <c r="AH293" s="52"/>
      <c r="AI293" s="52"/>
      <c r="AJ293" s="52"/>
      <c r="AK293" s="52"/>
      <c r="AL293" s="52"/>
      <c r="AM293" s="52"/>
      <c r="AN293" s="52"/>
      <c r="AO293" s="52"/>
      <c r="AP293" s="52"/>
      <c r="AQ293" s="52"/>
    </row>
    <row r="294" spans="11:43" ht="24.75" customHeight="1">
      <c r="K294" s="96"/>
      <c r="M294" s="96"/>
      <c r="S294" s="72"/>
      <c r="T294" s="52"/>
      <c r="U294" s="52"/>
      <c r="V294" s="73"/>
      <c r="W294" s="52"/>
      <c r="X294" s="52"/>
      <c r="Y294" s="52"/>
      <c r="Z294" s="52"/>
      <c r="AA294" s="74"/>
      <c r="AB294" s="52"/>
      <c r="AC294" s="52"/>
      <c r="AD294" s="75"/>
      <c r="AE294" s="52"/>
      <c r="AF294" s="52"/>
      <c r="AG294" s="52"/>
      <c r="AH294" s="52"/>
      <c r="AI294" s="52"/>
      <c r="AJ294" s="52"/>
      <c r="AK294" s="52"/>
      <c r="AL294" s="52"/>
      <c r="AM294" s="52"/>
      <c r="AN294" s="52"/>
      <c r="AO294" s="52"/>
      <c r="AP294" s="52"/>
      <c r="AQ294" s="52"/>
    </row>
    <row r="295" spans="11:43" ht="24.75" customHeight="1">
      <c r="K295" s="96"/>
      <c r="M295" s="96"/>
      <c r="S295" s="72"/>
      <c r="T295" s="52"/>
      <c r="U295" s="52"/>
      <c r="V295" s="73"/>
      <c r="W295" s="52"/>
      <c r="X295" s="52"/>
      <c r="Y295" s="52"/>
      <c r="Z295" s="52"/>
      <c r="AA295" s="74"/>
      <c r="AB295" s="52"/>
      <c r="AC295" s="52"/>
      <c r="AD295" s="75"/>
      <c r="AE295" s="52"/>
      <c r="AF295" s="52"/>
      <c r="AG295" s="52"/>
      <c r="AH295" s="52"/>
      <c r="AI295" s="52"/>
      <c r="AJ295" s="52"/>
      <c r="AK295" s="52"/>
      <c r="AL295" s="52"/>
      <c r="AM295" s="52"/>
      <c r="AN295" s="52"/>
      <c r="AO295" s="52"/>
      <c r="AP295" s="52"/>
      <c r="AQ295" s="52"/>
    </row>
    <row r="296" spans="11:43" ht="24.75" customHeight="1">
      <c r="K296" s="96"/>
      <c r="M296" s="96"/>
      <c r="S296" s="72"/>
      <c r="T296" s="52"/>
      <c r="U296" s="52"/>
      <c r="V296" s="73"/>
      <c r="W296" s="52"/>
      <c r="X296" s="52"/>
      <c r="Y296" s="52"/>
      <c r="Z296" s="52"/>
      <c r="AA296" s="74"/>
      <c r="AB296" s="52"/>
      <c r="AC296" s="52"/>
      <c r="AD296" s="75"/>
      <c r="AE296" s="52"/>
      <c r="AF296" s="52"/>
      <c r="AG296" s="52"/>
      <c r="AH296" s="52"/>
      <c r="AI296" s="52"/>
      <c r="AJ296" s="52"/>
      <c r="AK296" s="52"/>
      <c r="AL296" s="52"/>
      <c r="AM296" s="52"/>
      <c r="AN296" s="52"/>
      <c r="AO296" s="52"/>
      <c r="AP296" s="52"/>
      <c r="AQ296" s="52"/>
    </row>
    <row r="297" spans="11:43" ht="24.75" customHeight="1">
      <c r="K297" s="96"/>
      <c r="M297" s="96"/>
      <c r="S297" s="72"/>
      <c r="T297" s="52"/>
      <c r="U297" s="52"/>
      <c r="V297" s="73"/>
      <c r="W297" s="52"/>
      <c r="X297" s="52"/>
      <c r="Y297" s="52"/>
      <c r="Z297" s="52"/>
      <c r="AA297" s="74"/>
      <c r="AB297" s="52"/>
      <c r="AC297" s="52"/>
      <c r="AD297" s="75"/>
      <c r="AE297" s="52"/>
      <c r="AF297" s="52"/>
      <c r="AG297" s="52"/>
      <c r="AH297" s="52"/>
      <c r="AI297" s="52"/>
      <c r="AJ297" s="52"/>
      <c r="AK297" s="52"/>
      <c r="AL297" s="52"/>
      <c r="AM297" s="52"/>
      <c r="AN297" s="52"/>
      <c r="AO297" s="52"/>
      <c r="AP297" s="52"/>
      <c r="AQ297" s="52"/>
    </row>
    <row r="298" spans="11:43" ht="24.75" customHeight="1">
      <c r="K298" s="96"/>
      <c r="M298" s="96"/>
      <c r="S298" s="72"/>
      <c r="T298" s="52"/>
      <c r="U298" s="52"/>
      <c r="V298" s="73"/>
      <c r="W298" s="52"/>
      <c r="X298" s="52"/>
      <c r="Y298" s="52"/>
      <c r="Z298" s="52"/>
      <c r="AA298" s="74"/>
      <c r="AB298" s="52"/>
      <c r="AC298" s="52"/>
      <c r="AD298" s="75"/>
      <c r="AE298" s="52"/>
      <c r="AF298" s="52"/>
      <c r="AG298" s="52"/>
      <c r="AH298" s="52"/>
      <c r="AI298" s="52"/>
      <c r="AJ298" s="52"/>
      <c r="AK298" s="52"/>
      <c r="AL298" s="52"/>
      <c r="AM298" s="52"/>
      <c r="AN298" s="52"/>
      <c r="AO298" s="52"/>
      <c r="AP298" s="52"/>
      <c r="AQ298" s="52"/>
    </row>
    <row r="299" spans="11:43" ht="24.75" customHeight="1">
      <c r="K299" s="96"/>
      <c r="M299" s="96"/>
      <c r="S299" s="72"/>
      <c r="T299" s="52"/>
      <c r="U299" s="52"/>
      <c r="V299" s="73"/>
      <c r="W299" s="52"/>
      <c r="X299" s="52"/>
      <c r="Y299" s="52"/>
      <c r="Z299" s="52"/>
      <c r="AA299" s="74"/>
      <c r="AB299" s="52"/>
      <c r="AC299" s="52"/>
      <c r="AD299" s="75"/>
      <c r="AE299" s="52"/>
      <c r="AF299" s="52"/>
      <c r="AG299" s="52"/>
      <c r="AH299" s="52"/>
      <c r="AI299" s="52"/>
      <c r="AJ299" s="52"/>
      <c r="AK299" s="52"/>
      <c r="AL299" s="52"/>
      <c r="AM299" s="52"/>
      <c r="AN299" s="52"/>
      <c r="AO299" s="52"/>
      <c r="AP299" s="52"/>
      <c r="AQ299" s="52"/>
    </row>
    <row r="300" spans="11:43" ht="24.75" customHeight="1">
      <c r="K300" s="96"/>
      <c r="M300" s="96"/>
      <c r="S300" s="72"/>
      <c r="T300" s="52"/>
      <c r="U300" s="52"/>
      <c r="V300" s="73"/>
      <c r="W300" s="52"/>
      <c r="X300" s="52"/>
      <c r="Y300" s="52"/>
      <c r="Z300" s="52"/>
      <c r="AA300" s="74"/>
      <c r="AB300" s="52"/>
      <c r="AC300" s="52"/>
      <c r="AD300" s="75"/>
      <c r="AE300" s="52"/>
      <c r="AF300" s="52"/>
      <c r="AG300" s="52"/>
      <c r="AH300" s="52"/>
      <c r="AI300" s="52"/>
      <c r="AJ300" s="52"/>
      <c r="AK300" s="52"/>
      <c r="AL300" s="52"/>
      <c r="AM300" s="52"/>
      <c r="AN300" s="52"/>
      <c r="AO300" s="52"/>
      <c r="AP300" s="52"/>
      <c r="AQ300" s="52"/>
    </row>
    <row r="301" spans="11:43" ht="24.75" customHeight="1">
      <c r="K301" s="96"/>
      <c r="M301" s="96"/>
      <c r="S301" s="72"/>
      <c r="T301" s="52"/>
      <c r="U301" s="52"/>
      <c r="V301" s="73"/>
      <c r="W301" s="52"/>
      <c r="X301" s="52"/>
      <c r="Y301" s="52"/>
      <c r="Z301" s="52"/>
      <c r="AA301" s="74"/>
      <c r="AB301" s="52"/>
      <c r="AC301" s="52"/>
      <c r="AD301" s="75"/>
      <c r="AE301" s="52"/>
      <c r="AF301" s="52"/>
      <c r="AG301" s="52"/>
      <c r="AH301" s="52"/>
      <c r="AI301" s="52"/>
      <c r="AJ301" s="52"/>
      <c r="AK301" s="52"/>
      <c r="AL301" s="52"/>
      <c r="AM301" s="52"/>
      <c r="AN301" s="52"/>
      <c r="AO301" s="52"/>
      <c r="AP301" s="52"/>
      <c r="AQ301" s="52"/>
    </row>
    <row r="302" spans="11:43" ht="24.75" customHeight="1">
      <c r="K302" s="96"/>
      <c r="M302" s="96"/>
      <c r="S302" s="72"/>
      <c r="T302" s="52"/>
      <c r="U302" s="52"/>
      <c r="V302" s="73"/>
      <c r="W302" s="52"/>
      <c r="X302" s="52"/>
      <c r="Y302" s="52"/>
      <c r="Z302" s="52"/>
      <c r="AA302" s="74"/>
      <c r="AB302" s="52"/>
      <c r="AC302" s="52"/>
      <c r="AD302" s="75"/>
      <c r="AE302" s="52"/>
      <c r="AF302" s="52"/>
      <c r="AG302" s="52"/>
      <c r="AH302" s="52"/>
      <c r="AI302" s="52"/>
      <c r="AJ302" s="52"/>
      <c r="AK302" s="52"/>
      <c r="AL302" s="52"/>
      <c r="AM302" s="52"/>
      <c r="AN302" s="52"/>
      <c r="AO302" s="52"/>
      <c r="AP302" s="52"/>
      <c r="AQ302" s="52"/>
    </row>
    <row r="303" spans="11:43" ht="24.75" customHeight="1">
      <c r="K303" s="96"/>
      <c r="M303" s="96"/>
      <c r="S303" s="72"/>
      <c r="T303" s="52"/>
      <c r="U303" s="52"/>
      <c r="V303" s="73"/>
      <c r="W303" s="52"/>
      <c r="X303" s="52"/>
      <c r="Y303" s="52"/>
      <c r="Z303" s="52"/>
      <c r="AA303" s="74"/>
      <c r="AB303" s="52"/>
      <c r="AC303" s="52"/>
      <c r="AD303" s="75"/>
      <c r="AE303" s="52"/>
      <c r="AF303" s="52"/>
      <c r="AG303" s="52"/>
      <c r="AH303" s="52"/>
      <c r="AI303" s="52"/>
      <c r="AJ303" s="52"/>
      <c r="AK303" s="52"/>
      <c r="AL303" s="52"/>
      <c r="AM303" s="52"/>
      <c r="AN303" s="52"/>
      <c r="AO303" s="52"/>
      <c r="AP303" s="52"/>
      <c r="AQ303" s="52"/>
    </row>
    <row r="304" spans="11:43" ht="24.75" customHeight="1">
      <c r="K304" s="96"/>
      <c r="M304" s="96"/>
      <c r="S304" s="72"/>
      <c r="T304" s="52"/>
      <c r="U304" s="52"/>
      <c r="V304" s="73"/>
      <c r="W304" s="52"/>
      <c r="X304" s="52"/>
      <c r="Y304" s="52"/>
      <c r="Z304" s="52"/>
      <c r="AA304" s="74"/>
      <c r="AB304" s="52"/>
      <c r="AC304" s="52"/>
      <c r="AD304" s="75"/>
      <c r="AE304" s="52"/>
      <c r="AF304" s="52"/>
      <c r="AG304" s="52"/>
      <c r="AH304" s="52"/>
      <c r="AI304" s="52"/>
      <c r="AJ304" s="52"/>
      <c r="AK304" s="52"/>
      <c r="AL304" s="52"/>
      <c r="AM304" s="52"/>
      <c r="AN304" s="52"/>
      <c r="AO304" s="52"/>
      <c r="AP304" s="52"/>
      <c r="AQ304" s="52"/>
    </row>
    <row r="305" spans="11:43" ht="24.75" customHeight="1">
      <c r="K305" s="96"/>
      <c r="M305" s="96"/>
      <c r="S305" s="72"/>
      <c r="T305" s="52"/>
      <c r="U305" s="52"/>
      <c r="V305" s="73"/>
      <c r="W305" s="52"/>
      <c r="X305" s="52"/>
      <c r="Y305" s="52"/>
      <c r="Z305" s="52"/>
      <c r="AA305" s="74"/>
      <c r="AB305" s="52"/>
      <c r="AC305" s="52"/>
      <c r="AD305" s="75"/>
      <c r="AE305" s="52"/>
      <c r="AF305" s="52"/>
      <c r="AG305" s="52"/>
      <c r="AH305" s="52"/>
      <c r="AI305" s="52"/>
      <c r="AJ305" s="52"/>
      <c r="AK305" s="52"/>
      <c r="AL305" s="52"/>
      <c r="AM305" s="52"/>
      <c r="AN305" s="52"/>
      <c r="AO305" s="52"/>
      <c r="AP305" s="52"/>
      <c r="AQ305" s="52"/>
    </row>
    <row r="306" spans="11:43" ht="24.75" customHeight="1">
      <c r="K306" s="96"/>
      <c r="M306" s="96"/>
      <c r="S306" s="72"/>
      <c r="T306" s="52"/>
      <c r="U306" s="52"/>
      <c r="V306" s="73"/>
      <c r="W306" s="52"/>
      <c r="X306" s="52"/>
      <c r="Y306" s="52"/>
      <c r="Z306" s="52"/>
      <c r="AA306" s="74"/>
      <c r="AB306" s="52"/>
      <c r="AC306" s="52"/>
      <c r="AD306" s="75"/>
      <c r="AE306" s="52"/>
      <c r="AF306" s="52"/>
      <c r="AG306" s="52"/>
      <c r="AH306" s="52"/>
      <c r="AI306" s="52"/>
      <c r="AJ306" s="52"/>
      <c r="AK306" s="52"/>
      <c r="AL306" s="52"/>
      <c r="AM306" s="52"/>
      <c r="AN306" s="52"/>
      <c r="AO306" s="52"/>
      <c r="AP306" s="52"/>
      <c r="AQ306" s="52"/>
    </row>
    <row r="307" spans="11:43" ht="24.75" customHeight="1">
      <c r="K307" s="96"/>
      <c r="M307" s="96"/>
      <c r="S307" s="72"/>
      <c r="T307" s="52"/>
      <c r="U307" s="52"/>
      <c r="V307" s="73"/>
      <c r="W307" s="52"/>
      <c r="X307" s="52"/>
      <c r="Y307" s="52"/>
      <c r="Z307" s="52"/>
      <c r="AA307" s="74"/>
      <c r="AB307" s="52"/>
      <c r="AC307" s="52"/>
      <c r="AD307" s="75"/>
      <c r="AE307" s="52"/>
      <c r="AF307" s="52"/>
      <c r="AG307" s="52"/>
      <c r="AH307" s="52"/>
      <c r="AI307" s="52"/>
      <c r="AJ307" s="52"/>
      <c r="AK307" s="52"/>
      <c r="AL307" s="52"/>
      <c r="AM307" s="52"/>
      <c r="AN307" s="52"/>
      <c r="AO307" s="52"/>
      <c r="AP307" s="52"/>
      <c r="AQ307" s="52"/>
    </row>
    <row r="308" spans="11:43" ht="24.75" customHeight="1">
      <c r="K308" s="96"/>
      <c r="M308" s="96"/>
      <c r="S308" s="72"/>
      <c r="T308" s="52"/>
      <c r="U308" s="52"/>
      <c r="V308" s="73"/>
      <c r="W308" s="52"/>
      <c r="X308" s="52"/>
      <c r="Y308" s="52"/>
      <c r="Z308" s="52"/>
      <c r="AA308" s="74"/>
      <c r="AB308" s="52"/>
      <c r="AC308" s="52"/>
      <c r="AD308" s="75"/>
      <c r="AE308" s="52"/>
      <c r="AF308" s="52"/>
      <c r="AG308" s="52"/>
      <c r="AH308" s="52"/>
      <c r="AI308" s="52"/>
      <c r="AJ308" s="52"/>
      <c r="AK308" s="52"/>
      <c r="AL308" s="52"/>
      <c r="AM308" s="52"/>
      <c r="AN308" s="52"/>
      <c r="AO308" s="52"/>
      <c r="AP308" s="52"/>
      <c r="AQ308" s="52"/>
    </row>
    <row r="309" spans="11:43" ht="24.75" customHeight="1">
      <c r="K309" s="96"/>
      <c r="M309" s="96"/>
      <c r="S309" s="72"/>
      <c r="T309" s="52"/>
      <c r="U309" s="52"/>
      <c r="V309" s="73"/>
      <c r="W309" s="52"/>
      <c r="X309" s="52"/>
      <c r="Y309" s="52"/>
      <c r="Z309" s="52"/>
      <c r="AA309" s="74"/>
      <c r="AB309" s="52"/>
      <c r="AC309" s="52"/>
      <c r="AD309" s="75"/>
      <c r="AE309" s="52"/>
      <c r="AF309" s="52"/>
      <c r="AG309" s="52"/>
      <c r="AH309" s="52"/>
      <c r="AI309" s="52"/>
      <c r="AJ309" s="52"/>
      <c r="AK309" s="52"/>
      <c r="AL309" s="52"/>
      <c r="AM309" s="52"/>
      <c r="AN309" s="52"/>
      <c r="AO309" s="52"/>
      <c r="AP309" s="52"/>
      <c r="AQ309" s="52"/>
    </row>
    <row r="310" spans="11:43" ht="24.75" customHeight="1">
      <c r="K310" s="96"/>
      <c r="M310" s="96"/>
      <c r="S310" s="72"/>
      <c r="T310" s="52"/>
      <c r="U310" s="52"/>
      <c r="V310" s="73"/>
      <c r="W310" s="52"/>
      <c r="X310" s="52"/>
      <c r="Y310" s="52"/>
      <c r="Z310" s="52"/>
      <c r="AA310" s="74"/>
      <c r="AB310" s="52"/>
      <c r="AC310" s="52"/>
      <c r="AD310" s="75"/>
      <c r="AE310" s="52"/>
      <c r="AF310" s="52"/>
      <c r="AG310" s="52"/>
      <c r="AH310" s="52"/>
      <c r="AI310" s="52"/>
      <c r="AJ310" s="52"/>
      <c r="AK310" s="52"/>
      <c r="AL310" s="52"/>
      <c r="AM310" s="52"/>
      <c r="AN310" s="52"/>
      <c r="AO310" s="52"/>
      <c r="AP310" s="52"/>
      <c r="AQ310" s="52"/>
    </row>
    <row r="311" spans="11:43" ht="24.75" customHeight="1">
      <c r="K311" s="96"/>
      <c r="M311" s="96"/>
      <c r="S311" s="72"/>
      <c r="T311" s="52"/>
      <c r="U311" s="52"/>
      <c r="V311" s="73"/>
      <c r="W311" s="52"/>
      <c r="X311" s="52"/>
      <c r="Y311" s="52"/>
      <c r="Z311" s="52"/>
      <c r="AA311" s="74"/>
      <c r="AB311" s="52"/>
      <c r="AC311" s="52"/>
      <c r="AD311" s="75"/>
      <c r="AE311" s="52"/>
      <c r="AF311" s="52"/>
      <c r="AG311" s="52"/>
      <c r="AH311" s="52"/>
      <c r="AI311" s="52"/>
      <c r="AJ311" s="52"/>
      <c r="AK311" s="52"/>
      <c r="AL311" s="52"/>
      <c r="AM311" s="52"/>
      <c r="AN311" s="52"/>
      <c r="AO311" s="52"/>
      <c r="AP311" s="52"/>
      <c r="AQ311" s="52"/>
    </row>
    <row r="312" spans="11:43" ht="24.75" customHeight="1">
      <c r="K312" s="96"/>
      <c r="M312" s="96"/>
      <c r="S312" s="72"/>
      <c r="T312" s="52"/>
      <c r="U312" s="52"/>
      <c r="V312" s="73"/>
      <c r="W312" s="52"/>
      <c r="X312" s="52"/>
      <c r="Y312" s="52"/>
      <c r="Z312" s="52"/>
      <c r="AA312" s="74"/>
      <c r="AB312" s="52"/>
      <c r="AC312" s="52"/>
      <c r="AD312" s="75"/>
      <c r="AE312" s="52"/>
      <c r="AF312" s="52"/>
      <c r="AG312" s="52"/>
      <c r="AH312" s="52"/>
      <c r="AI312" s="52"/>
      <c r="AJ312" s="52"/>
      <c r="AK312" s="52"/>
      <c r="AL312" s="52"/>
      <c r="AM312" s="52"/>
      <c r="AN312" s="52"/>
      <c r="AO312" s="52"/>
      <c r="AP312" s="52"/>
      <c r="AQ312" s="52"/>
    </row>
    <row r="313" spans="11:43" ht="24.75" customHeight="1">
      <c r="K313" s="96"/>
      <c r="M313" s="96"/>
      <c r="S313" s="72"/>
      <c r="T313" s="52"/>
      <c r="U313" s="52"/>
      <c r="V313" s="73"/>
      <c r="W313" s="52"/>
      <c r="X313" s="52"/>
      <c r="Y313" s="52"/>
      <c r="Z313" s="52"/>
      <c r="AA313" s="74"/>
      <c r="AB313" s="52"/>
      <c r="AC313" s="52"/>
      <c r="AD313" s="75"/>
      <c r="AE313" s="52"/>
      <c r="AF313" s="52"/>
      <c r="AG313" s="52"/>
      <c r="AH313" s="52"/>
      <c r="AI313" s="52"/>
      <c r="AJ313" s="52"/>
      <c r="AK313" s="52"/>
      <c r="AL313" s="52"/>
      <c r="AM313" s="52"/>
      <c r="AN313" s="52"/>
      <c r="AO313" s="52"/>
      <c r="AP313" s="52"/>
      <c r="AQ313" s="52"/>
    </row>
    <row r="314" spans="11:43" ht="24.75" customHeight="1">
      <c r="K314" s="96"/>
      <c r="M314" s="96"/>
      <c r="S314" s="72"/>
      <c r="T314" s="52"/>
      <c r="U314" s="52"/>
      <c r="V314" s="73"/>
      <c r="W314" s="52"/>
      <c r="X314" s="52"/>
      <c r="Y314" s="52"/>
      <c r="Z314" s="52"/>
      <c r="AA314" s="74"/>
      <c r="AB314" s="52"/>
      <c r="AC314" s="52"/>
      <c r="AD314" s="75"/>
      <c r="AE314" s="52"/>
      <c r="AF314" s="52"/>
      <c r="AG314" s="52"/>
      <c r="AH314" s="52"/>
      <c r="AI314" s="52"/>
      <c r="AJ314" s="52"/>
      <c r="AK314" s="52"/>
      <c r="AL314" s="52"/>
      <c r="AM314" s="52"/>
      <c r="AN314" s="52"/>
      <c r="AO314" s="52"/>
      <c r="AP314" s="52"/>
      <c r="AQ314" s="52"/>
    </row>
    <row r="315" spans="11:43" ht="24.75" customHeight="1">
      <c r="K315" s="96"/>
      <c r="M315" s="96"/>
      <c r="S315" s="72"/>
      <c r="T315" s="52"/>
      <c r="U315" s="52"/>
      <c r="V315" s="73"/>
      <c r="W315" s="52"/>
      <c r="X315" s="52"/>
      <c r="Y315" s="52"/>
      <c r="Z315" s="52"/>
      <c r="AA315" s="74"/>
      <c r="AB315" s="52"/>
      <c r="AC315" s="52"/>
      <c r="AD315" s="75"/>
      <c r="AE315" s="52"/>
      <c r="AF315" s="52"/>
      <c r="AG315" s="52"/>
      <c r="AH315" s="52"/>
      <c r="AI315" s="52"/>
      <c r="AJ315" s="52"/>
      <c r="AK315" s="52"/>
      <c r="AL315" s="52"/>
      <c r="AM315" s="52"/>
      <c r="AN315" s="52"/>
      <c r="AO315" s="52"/>
      <c r="AP315" s="52"/>
      <c r="AQ315" s="52"/>
    </row>
    <row r="316" spans="11:43" ht="24.75" customHeight="1">
      <c r="K316" s="96"/>
      <c r="M316" s="96"/>
      <c r="S316" s="72"/>
      <c r="T316" s="52"/>
      <c r="U316" s="52"/>
      <c r="V316" s="73"/>
      <c r="W316" s="52"/>
      <c r="X316" s="52"/>
      <c r="Y316" s="52"/>
      <c r="Z316" s="52"/>
      <c r="AA316" s="74"/>
      <c r="AB316" s="52"/>
      <c r="AC316" s="52"/>
      <c r="AD316" s="75"/>
      <c r="AE316" s="52"/>
      <c r="AF316" s="52"/>
      <c r="AG316" s="52"/>
      <c r="AH316" s="52"/>
      <c r="AI316" s="52"/>
      <c r="AJ316" s="52"/>
      <c r="AK316" s="52"/>
      <c r="AL316" s="52"/>
      <c r="AM316" s="52"/>
      <c r="AN316" s="52"/>
      <c r="AO316" s="52"/>
      <c r="AP316" s="52"/>
      <c r="AQ316" s="52"/>
    </row>
    <row r="317" spans="11:43" ht="24.75" customHeight="1">
      <c r="K317" s="96"/>
      <c r="M317" s="96"/>
      <c r="S317" s="72"/>
      <c r="T317" s="52"/>
      <c r="U317" s="52"/>
      <c r="V317" s="73"/>
      <c r="W317" s="52"/>
      <c r="X317" s="52"/>
      <c r="Y317" s="52"/>
      <c r="Z317" s="52"/>
      <c r="AA317" s="74"/>
      <c r="AB317" s="52"/>
      <c r="AC317" s="52"/>
      <c r="AD317" s="75"/>
      <c r="AE317" s="52"/>
      <c r="AF317" s="52"/>
      <c r="AG317" s="52"/>
      <c r="AH317" s="52"/>
      <c r="AI317" s="52"/>
      <c r="AJ317" s="52"/>
      <c r="AK317" s="52"/>
      <c r="AL317" s="52"/>
      <c r="AM317" s="52"/>
      <c r="AN317" s="52"/>
      <c r="AO317" s="52"/>
      <c r="AP317" s="52"/>
      <c r="AQ317" s="52"/>
    </row>
    <row r="318" spans="11:43" ht="24.75" customHeight="1">
      <c r="K318" s="96"/>
      <c r="M318" s="96"/>
      <c r="S318" s="72"/>
      <c r="T318" s="52"/>
      <c r="U318" s="52"/>
      <c r="V318" s="73"/>
      <c r="W318" s="52"/>
      <c r="X318" s="52"/>
      <c r="Y318" s="52"/>
      <c r="Z318" s="52"/>
      <c r="AA318" s="74"/>
      <c r="AB318" s="52"/>
      <c r="AC318" s="52"/>
      <c r="AD318" s="75"/>
      <c r="AE318" s="52"/>
      <c r="AF318" s="52"/>
      <c r="AG318" s="52"/>
      <c r="AH318" s="52"/>
      <c r="AI318" s="52"/>
      <c r="AJ318" s="52"/>
      <c r="AK318" s="52"/>
      <c r="AL318" s="52"/>
      <c r="AM318" s="52"/>
      <c r="AN318" s="52"/>
      <c r="AO318" s="52"/>
      <c r="AP318" s="52"/>
      <c r="AQ318" s="52"/>
    </row>
    <row r="319" spans="11:43" ht="24.75" customHeight="1">
      <c r="K319" s="96"/>
      <c r="M319" s="96"/>
      <c r="S319" s="72"/>
      <c r="T319" s="52"/>
      <c r="U319" s="52"/>
      <c r="V319" s="73"/>
      <c r="W319" s="52"/>
      <c r="X319" s="52"/>
      <c r="Y319" s="52"/>
      <c r="Z319" s="52"/>
      <c r="AA319" s="74"/>
      <c r="AB319" s="52"/>
      <c r="AC319" s="52"/>
      <c r="AD319" s="75"/>
      <c r="AE319" s="52"/>
      <c r="AF319" s="52"/>
      <c r="AG319" s="52"/>
      <c r="AH319" s="52"/>
      <c r="AI319" s="52"/>
      <c r="AJ319" s="52"/>
      <c r="AK319" s="52"/>
      <c r="AL319" s="52"/>
      <c r="AM319" s="52"/>
      <c r="AN319" s="52"/>
      <c r="AO319" s="52"/>
      <c r="AP319" s="52"/>
      <c r="AQ319" s="52"/>
    </row>
    <row r="320" spans="11:43" ht="24.75" customHeight="1">
      <c r="K320" s="96"/>
      <c r="M320" s="96"/>
      <c r="S320" s="72"/>
      <c r="T320" s="52"/>
      <c r="U320" s="52"/>
      <c r="V320" s="73"/>
      <c r="W320" s="52"/>
      <c r="X320" s="52"/>
      <c r="Y320" s="52"/>
      <c r="Z320" s="52"/>
      <c r="AA320" s="74"/>
      <c r="AB320" s="52"/>
      <c r="AC320" s="52"/>
      <c r="AD320" s="75"/>
      <c r="AE320" s="52"/>
      <c r="AF320" s="52"/>
      <c r="AG320" s="52"/>
      <c r="AH320" s="52"/>
      <c r="AI320" s="52"/>
      <c r="AJ320" s="52"/>
      <c r="AK320" s="52"/>
      <c r="AL320" s="52"/>
      <c r="AM320" s="52"/>
      <c r="AN320" s="52"/>
      <c r="AO320" s="52"/>
      <c r="AP320" s="52"/>
      <c r="AQ320" s="52"/>
    </row>
    <row r="321" spans="11:43" ht="24.75" customHeight="1">
      <c r="K321" s="96"/>
      <c r="M321" s="96"/>
      <c r="S321" s="72"/>
      <c r="T321" s="52"/>
      <c r="U321" s="52"/>
      <c r="V321" s="73"/>
      <c r="W321" s="52"/>
      <c r="X321" s="52"/>
      <c r="Y321" s="52"/>
      <c r="Z321" s="52"/>
      <c r="AA321" s="74"/>
      <c r="AB321" s="52"/>
      <c r="AC321" s="52"/>
      <c r="AD321" s="75"/>
      <c r="AE321" s="52"/>
      <c r="AF321" s="52"/>
      <c r="AG321" s="52"/>
      <c r="AH321" s="52"/>
      <c r="AI321" s="52"/>
      <c r="AJ321" s="52"/>
      <c r="AK321" s="52"/>
      <c r="AL321" s="52"/>
      <c r="AM321" s="52"/>
      <c r="AN321" s="52"/>
      <c r="AO321" s="52"/>
      <c r="AP321" s="52"/>
      <c r="AQ321" s="52"/>
    </row>
    <row r="322" spans="11:43" ht="24.75" customHeight="1">
      <c r="K322" s="96"/>
      <c r="M322" s="96"/>
      <c r="S322" s="72"/>
      <c r="T322" s="52"/>
      <c r="U322" s="52"/>
      <c r="V322" s="73"/>
      <c r="W322" s="52"/>
      <c r="X322" s="52"/>
      <c r="Y322" s="52"/>
      <c r="Z322" s="52"/>
      <c r="AA322" s="74"/>
      <c r="AB322" s="52"/>
      <c r="AC322" s="52"/>
      <c r="AD322" s="75"/>
      <c r="AE322" s="52"/>
      <c r="AF322" s="52"/>
      <c r="AG322" s="52"/>
      <c r="AH322" s="52"/>
      <c r="AI322" s="52"/>
      <c r="AJ322" s="52"/>
      <c r="AK322" s="52"/>
      <c r="AL322" s="52"/>
      <c r="AM322" s="52"/>
      <c r="AN322" s="52"/>
      <c r="AO322" s="52"/>
      <c r="AP322" s="52"/>
      <c r="AQ322" s="52"/>
    </row>
    <row r="323" spans="11:43" ht="24.75" customHeight="1">
      <c r="K323" s="96"/>
      <c r="M323" s="96"/>
      <c r="S323" s="72"/>
      <c r="T323" s="52"/>
      <c r="U323" s="52"/>
      <c r="V323" s="73"/>
      <c r="W323" s="52"/>
      <c r="X323" s="52"/>
      <c r="Y323" s="52"/>
      <c r="Z323" s="52"/>
      <c r="AA323" s="74"/>
      <c r="AB323" s="52"/>
      <c r="AC323" s="52"/>
      <c r="AD323" s="75"/>
      <c r="AE323" s="52"/>
      <c r="AF323" s="52"/>
      <c r="AG323" s="52"/>
      <c r="AH323" s="52"/>
      <c r="AI323" s="52"/>
      <c r="AJ323" s="52"/>
      <c r="AK323" s="52"/>
      <c r="AL323" s="52"/>
      <c r="AM323" s="52"/>
      <c r="AN323" s="52"/>
      <c r="AO323" s="52"/>
      <c r="AP323" s="52"/>
      <c r="AQ323" s="52"/>
    </row>
    <row r="324" spans="11:43" ht="24.75" customHeight="1">
      <c r="K324" s="96"/>
      <c r="M324" s="96"/>
      <c r="S324" s="72"/>
      <c r="T324" s="52"/>
      <c r="U324" s="52"/>
      <c r="V324" s="73"/>
      <c r="W324" s="52"/>
      <c r="X324" s="52"/>
      <c r="Y324" s="52"/>
      <c r="Z324" s="52"/>
      <c r="AA324" s="74"/>
      <c r="AB324" s="52"/>
      <c r="AC324" s="52"/>
      <c r="AD324" s="75"/>
      <c r="AE324" s="52"/>
      <c r="AF324" s="52"/>
      <c r="AG324" s="52"/>
      <c r="AH324" s="52"/>
      <c r="AI324" s="52"/>
      <c r="AJ324" s="52"/>
      <c r="AK324" s="52"/>
      <c r="AL324" s="52"/>
      <c r="AM324" s="52"/>
      <c r="AN324" s="52"/>
      <c r="AO324" s="52"/>
      <c r="AP324" s="52"/>
      <c r="AQ324" s="52"/>
    </row>
    <row r="325" spans="11:43" ht="24.75" customHeight="1">
      <c r="K325" s="96"/>
      <c r="M325" s="96"/>
      <c r="S325" s="72"/>
      <c r="T325" s="52"/>
      <c r="U325" s="52"/>
      <c r="V325" s="73"/>
      <c r="W325" s="52"/>
      <c r="X325" s="52"/>
      <c r="Y325" s="52"/>
      <c r="Z325" s="52"/>
      <c r="AA325" s="74"/>
      <c r="AB325" s="52"/>
      <c r="AC325" s="52"/>
      <c r="AD325" s="75"/>
      <c r="AE325" s="52"/>
      <c r="AF325" s="52"/>
      <c r="AG325" s="52"/>
      <c r="AH325" s="52"/>
      <c r="AI325" s="52"/>
      <c r="AJ325" s="52"/>
      <c r="AK325" s="52"/>
      <c r="AL325" s="52"/>
      <c r="AM325" s="52"/>
      <c r="AN325" s="52"/>
      <c r="AO325" s="52"/>
      <c r="AP325" s="52"/>
      <c r="AQ325" s="52"/>
    </row>
    <row r="326" spans="11:43" ht="24.75" customHeight="1">
      <c r="K326" s="96"/>
      <c r="M326" s="96"/>
      <c r="S326" s="72"/>
      <c r="T326" s="52"/>
      <c r="U326" s="52"/>
      <c r="V326" s="73"/>
      <c r="W326" s="52"/>
      <c r="X326" s="52"/>
      <c r="Y326" s="52"/>
      <c r="Z326" s="52"/>
      <c r="AA326" s="74"/>
      <c r="AB326" s="52"/>
      <c r="AC326" s="52"/>
      <c r="AD326" s="75"/>
      <c r="AE326" s="52"/>
      <c r="AF326" s="52"/>
      <c r="AG326" s="52"/>
      <c r="AH326" s="52"/>
      <c r="AI326" s="52"/>
      <c r="AJ326" s="52"/>
      <c r="AK326" s="52"/>
      <c r="AL326" s="52"/>
      <c r="AM326" s="52"/>
      <c r="AN326" s="52"/>
      <c r="AO326" s="52"/>
      <c r="AP326" s="52"/>
      <c r="AQ326" s="52"/>
    </row>
    <row r="327" spans="11:43" ht="24.75" customHeight="1">
      <c r="K327" s="96"/>
      <c r="M327" s="96"/>
      <c r="S327" s="72"/>
      <c r="T327" s="52"/>
      <c r="U327" s="52"/>
      <c r="V327" s="73"/>
      <c r="W327" s="52"/>
      <c r="X327" s="52"/>
      <c r="Y327" s="52"/>
      <c r="Z327" s="52"/>
      <c r="AA327" s="74"/>
      <c r="AB327" s="52"/>
      <c r="AC327" s="52"/>
      <c r="AD327" s="75"/>
      <c r="AE327" s="52"/>
      <c r="AF327" s="52"/>
      <c r="AG327" s="52"/>
      <c r="AH327" s="52"/>
      <c r="AI327" s="52"/>
      <c r="AJ327" s="52"/>
      <c r="AK327" s="52"/>
      <c r="AL327" s="52"/>
      <c r="AM327" s="52"/>
      <c r="AN327" s="52"/>
      <c r="AO327" s="52"/>
      <c r="AP327" s="52"/>
      <c r="AQ327" s="52"/>
    </row>
    <row r="328" spans="11:43" ht="24.75" customHeight="1">
      <c r="K328" s="96"/>
      <c r="M328" s="96"/>
      <c r="S328" s="72"/>
      <c r="T328" s="52"/>
      <c r="U328" s="52"/>
      <c r="V328" s="73"/>
      <c r="W328" s="52"/>
      <c r="X328" s="52"/>
      <c r="Y328" s="52"/>
      <c r="Z328" s="52"/>
      <c r="AA328" s="74"/>
      <c r="AB328" s="52"/>
      <c r="AC328" s="52"/>
      <c r="AD328" s="75"/>
      <c r="AE328" s="52"/>
      <c r="AF328" s="52"/>
      <c r="AG328" s="52"/>
      <c r="AH328" s="52"/>
      <c r="AI328" s="52"/>
      <c r="AJ328" s="52"/>
      <c r="AK328" s="52"/>
      <c r="AL328" s="52"/>
      <c r="AM328" s="52"/>
      <c r="AN328" s="52"/>
      <c r="AO328" s="52"/>
      <c r="AP328" s="52"/>
      <c r="AQ328" s="52"/>
    </row>
    <row r="329" spans="11:43" ht="24.75" customHeight="1">
      <c r="K329" s="96"/>
      <c r="M329" s="96"/>
      <c r="S329" s="72"/>
      <c r="T329" s="52"/>
      <c r="U329" s="52"/>
      <c r="V329" s="73"/>
      <c r="W329" s="52"/>
      <c r="X329" s="52"/>
      <c r="Y329" s="52"/>
      <c r="Z329" s="52"/>
      <c r="AA329" s="74"/>
      <c r="AB329" s="52"/>
      <c r="AC329" s="52"/>
      <c r="AD329" s="75"/>
      <c r="AE329" s="52"/>
      <c r="AF329" s="52"/>
      <c r="AG329" s="52"/>
      <c r="AH329" s="52"/>
      <c r="AI329" s="52"/>
      <c r="AJ329" s="52"/>
      <c r="AK329" s="52"/>
      <c r="AL329" s="52"/>
      <c r="AM329" s="52"/>
      <c r="AN329" s="52"/>
      <c r="AO329" s="52"/>
      <c r="AP329" s="52"/>
      <c r="AQ329" s="52"/>
    </row>
    <row r="330" spans="11:43" ht="24.75" customHeight="1">
      <c r="K330" s="96"/>
      <c r="M330" s="96"/>
      <c r="S330" s="72"/>
      <c r="T330" s="52"/>
      <c r="U330" s="52"/>
      <c r="V330" s="73"/>
      <c r="W330" s="52"/>
      <c r="X330" s="52"/>
      <c r="Y330" s="52"/>
      <c r="Z330" s="52"/>
      <c r="AA330" s="74"/>
      <c r="AB330" s="52"/>
      <c r="AC330" s="52"/>
      <c r="AD330" s="75"/>
      <c r="AE330" s="52"/>
      <c r="AF330" s="52"/>
      <c r="AG330" s="52"/>
      <c r="AH330" s="52"/>
      <c r="AI330" s="52"/>
      <c r="AJ330" s="52"/>
      <c r="AK330" s="52"/>
      <c r="AL330" s="52"/>
      <c r="AM330" s="52"/>
      <c r="AN330" s="52"/>
      <c r="AO330" s="52"/>
      <c r="AP330" s="52"/>
      <c r="AQ330" s="52"/>
    </row>
    <row r="331" spans="11:43" ht="24.75" customHeight="1">
      <c r="K331" s="96"/>
      <c r="M331" s="96"/>
      <c r="S331" s="72"/>
      <c r="T331" s="52"/>
      <c r="U331" s="52"/>
      <c r="V331" s="73"/>
      <c r="W331" s="52"/>
      <c r="X331" s="52"/>
      <c r="Y331" s="52"/>
      <c r="Z331" s="52"/>
      <c r="AA331" s="74"/>
      <c r="AB331" s="52"/>
      <c r="AC331" s="52"/>
      <c r="AD331" s="75"/>
      <c r="AE331" s="52"/>
      <c r="AF331" s="52"/>
      <c r="AG331" s="52"/>
      <c r="AH331" s="52"/>
      <c r="AI331" s="52"/>
      <c r="AJ331" s="52"/>
      <c r="AK331" s="52"/>
      <c r="AL331" s="52"/>
      <c r="AM331" s="52"/>
      <c r="AN331" s="52"/>
      <c r="AO331" s="52"/>
      <c r="AP331" s="52"/>
      <c r="AQ331" s="52"/>
    </row>
    <row r="332" spans="11:43" ht="24.75" customHeight="1">
      <c r="K332" s="96"/>
      <c r="M332" s="96"/>
      <c r="S332" s="72"/>
      <c r="T332" s="52"/>
      <c r="U332" s="52"/>
      <c r="V332" s="73"/>
      <c r="W332" s="52"/>
      <c r="X332" s="52"/>
      <c r="Y332" s="52"/>
      <c r="Z332" s="52"/>
      <c r="AA332" s="74"/>
      <c r="AB332" s="52"/>
      <c r="AC332" s="52"/>
      <c r="AD332" s="75"/>
      <c r="AE332" s="52"/>
      <c r="AF332" s="52"/>
      <c r="AG332" s="52"/>
      <c r="AH332" s="52"/>
      <c r="AI332" s="52"/>
      <c r="AJ332" s="52"/>
      <c r="AK332" s="52"/>
      <c r="AL332" s="52"/>
      <c r="AM332" s="52"/>
      <c r="AN332" s="52"/>
      <c r="AO332" s="52"/>
      <c r="AP332" s="52"/>
      <c r="AQ332" s="52"/>
    </row>
    <row r="333" spans="11:43" ht="24.75" customHeight="1">
      <c r="K333" s="96"/>
      <c r="M333" s="96"/>
      <c r="S333" s="72"/>
      <c r="T333" s="52"/>
      <c r="U333" s="52"/>
      <c r="V333" s="73"/>
      <c r="W333" s="52"/>
      <c r="X333" s="52"/>
      <c r="Y333" s="52"/>
      <c r="Z333" s="52"/>
      <c r="AA333" s="74"/>
      <c r="AB333" s="52"/>
      <c r="AC333" s="52"/>
      <c r="AD333" s="75"/>
      <c r="AE333" s="52"/>
      <c r="AF333" s="52"/>
      <c r="AG333" s="52"/>
      <c r="AH333" s="52"/>
      <c r="AI333" s="52"/>
      <c r="AJ333" s="52"/>
      <c r="AK333" s="52"/>
      <c r="AL333" s="52"/>
      <c r="AM333" s="52"/>
      <c r="AN333" s="52"/>
      <c r="AO333" s="52"/>
      <c r="AP333" s="52"/>
      <c r="AQ333" s="52"/>
    </row>
    <row r="334" spans="11:43" ht="24.75" customHeight="1">
      <c r="K334" s="96"/>
      <c r="M334" s="96"/>
      <c r="S334" s="72"/>
      <c r="T334" s="52"/>
      <c r="U334" s="52"/>
      <c r="V334" s="73"/>
      <c r="W334" s="52"/>
      <c r="X334" s="52"/>
      <c r="Y334" s="52"/>
      <c r="Z334" s="52"/>
      <c r="AA334" s="74"/>
      <c r="AB334" s="52"/>
      <c r="AC334" s="52"/>
      <c r="AD334" s="75"/>
      <c r="AE334" s="52"/>
      <c r="AF334" s="52"/>
      <c r="AG334" s="52"/>
      <c r="AH334" s="52"/>
      <c r="AI334" s="52"/>
      <c r="AJ334" s="52"/>
      <c r="AK334" s="52"/>
      <c r="AL334" s="52"/>
      <c r="AM334" s="52"/>
      <c r="AN334" s="52"/>
      <c r="AO334" s="52"/>
      <c r="AP334" s="52"/>
      <c r="AQ334" s="52"/>
    </row>
    <row r="335" spans="11:43" ht="24.75" customHeight="1">
      <c r="K335" s="96"/>
      <c r="M335" s="96"/>
      <c r="S335" s="72"/>
      <c r="T335" s="52"/>
      <c r="U335" s="52"/>
      <c r="V335" s="73"/>
      <c r="W335" s="52"/>
      <c r="X335" s="52"/>
      <c r="Y335" s="52"/>
      <c r="Z335" s="52"/>
      <c r="AA335" s="74"/>
      <c r="AB335" s="52"/>
      <c r="AC335" s="52"/>
      <c r="AD335" s="75"/>
      <c r="AE335" s="52"/>
      <c r="AF335" s="52"/>
      <c r="AG335" s="52"/>
      <c r="AH335" s="52"/>
      <c r="AI335" s="52"/>
      <c r="AJ335" s="52"/>
      <c r="AK335" s="52"/>
      <c r="AL335" s="52"/>
      <c r="AM335" s="52"/>
      <c r="AN335" s="52"/>
      <c r="AO335" s="52"/>
      <c r="AP335" s="52"/>
      <c r="AQ335" s="52"/>
    </row>
    <row r="336" spans="11:43" ht="24.75" customHeight="1">
      <c r="K336" s="96"/>
      <c r="M336" s="96"/>
      <c r="S336" s="72"/>
      <c r="T336" s="52"/>
      <c r="U336" s="52"/>
      <c r="V336" s="73"/>
      <c r="W336" s="52"/>
      <c r="X336" s="52"/>
      <c r="Y336" s="52"/>
      <c r="Z336" s="52"/>
      <c r="AA336" s="74"/>
      <c r="AB336" s="52"/>
      <c r="AC336" s="52"/>
      <c r="AD336" s="75"/>
      <c r="AE336" s="52"/>
      <c r="AF336" s="52"/>
      <c r="AG336" s="52"/>
      <c r="AH336" s="52"/>
      <c r="AI336" s="52"/>
      <c r="AJ336" s="52"/>
      <c r="AK336" s="52"/>
      <c r="AL336" s="52"/>
      <c r="AM336" s="52"/>
      <c r="AN336" s="52"/>
      <c r="AO336" s="52"/>
      <c r="AP336" s="52"/>
      <c r="AQ336" s="52"/>
    </row>
    <row r="337" spans="11:43" ht="24.75" customHeight="1">
      <c r="K337" s="96"/>
      <c r="M337" s="96"/>
      <c r="S337" s="72"/>
      <c r="T337" s="52"/>
      <c r="U337" s="52"/>
      <c r="V337" s="73"/>
      <c r="W337" s="52"/>
      <c r="X337" s="52"/>
      <c r="Y337" s="52"/>
      <c r="Z337" s="52"/>
      <c r="AA337" s="74"/>
      <c r="AB337" s="52"/>
      <c r="AC337" s="52"/>
      <c r="AD337" s="75"/>
      <c r="AE337" s="52"/>
      <c r="AF337" s="52"/>
      <c r="AG337" s="52"/>
      <c r="AH337" s="52"/>
      <c r="AI337" s="52"/>
      <c r="AJ337" s="52"/>
      <c r="AK337" s="52"/>
      <c r="AL337" s="52"/>
      <c r="AM337" s="52"/>
      <c r="AN337" s="52"/>
      <c r="AO337" s="52"/>
      <c r="AP337" s="52"/>
      <c r="AQ337" s="52"/>
    </row>
    <row r="338" spans="11:43" ht="24.75" customHeight="1">
      <c r="K338" s="96"/>
      <c r="M338" s="96"/>
      <c r="S338" s="72"/>
      <c r="T338" s="52"/>
      <c r="U338" s="52"/>
      <c r="V338" s="73"/>
      <c r="W338" s="52"/>
      <c r="X338" s="52"/>
      <c r="Y338" s="52"/>
      <c r="Z338" s="52"/>
      <c r="AA338" s="74"/>
      <c r="AB338" s="52"/>
      <c r="AC338" s="52"/>
      <c r="AD338" s="75"/>
      <c r="AE338" s="52"/>
      <c r="AF338" s="52"/>
      <c r="AG338" s="52"/>
      <c r="AH338" s="52"/>
      <c r="AI338" s="52"/>
      <c r="AJ338" s="52"/>
      <c r="AK338" s="52"/>
      <c r="AL338" s="52"/>
      <c r="AM338" s="52"/>
      <c r="AN338" s="52"/>
      <c r="AO338" s="52"/>
      <c r="AP338" s="52"/>
      <c r="AQ338" s="52"/>
    </row>
    <row r="339" spans="11:43" ht="24.75" customHeight="1">
      <c r="K339" s="96"/>
      <c r="M339" s="96"/>
      <c r="S339" s="72"/>
      <c r="T339" s="52"/>
      <c r="U339" s="52"/>
      <c r="V339" s="73"/>
      <c r="W339" s="52"/>
      <c r="X339" s="52"/>
      <c r="Y339" s="52"/>
      <c r="Z339" s="52"/>
      <c r="AA339" s="74"/>
      <c r="AB339" s="52"/>
      <c r="AC339" s="52"/>
      <c r="AD339" s="75"/>
      <c r="AE339" s="52"/>
      <c r="AF339" s="52"/>
      <c r="AG339" s="52"/>
      <c r="AH339" s="52"/>
      <c r="AI339" s="52"/>
      <c r="AJ339" s="52"/>
      <c r="AK339" s="52"/>
      <c r="AL339" s="52"/>
      <c r="AM339" s="52"/>
      <c r="AN339" s="52"/>
      <c r="AO339" s="52"/>
      <c r="AP339" s="52"/>
      <c r="AQ339" s="52"/>
    </row>
    <row r="340" spans="11:43" ht="24.75" customHeight="1">
      <c r="K340" s="96"/>
      <c r="M340" s="96"/>
      <c r="S340" s="72"/>
      <c r="T340" s="52"/>
      <c r="U340" s="52"/>
      <c r="V340" s="73"/>
      <c r="W340" s="52"/>
      <c r="X340" s="52"/>
      <c r="Y340" s="52"/>
      <c r="Z340" s="52"/>
      <c r="AA340" s="74"/>
      <c r="AB340" s="52"/>
      <c r="AC340" s="52"/>
      <c r="AD340" s="75"/>
      <c r="AE340" s="52"/>
      <c r="AF340" s="52"/>
      <c r="AG340" s="52"/>
      <c r="AH340" s="52"/>
      <c r="AI340" s="52"/>
      <c r="AJ340" s="52"/>
      <c r="AK340" s="52"/>
      <c r="AL340" s="52"/>
      <c r="AM340" s="52"/>
      <c r="AN340" s="52"/>
      <c r="AO340" s="52"/>
      <c r="AP340" s="52"/>
      <c r="AQ340" s="52"/>
    </row>
    <row r="341" spans="11:43" ht="24.75" customHeight="1">
      <c r="K341" s="96"/>
      <c r="M341" s="96"/>
      <c r="S341" s="72"/>
      <c r="T341" s="52"/>
      <c r="U341" s="52"/>
      <c r="V341" s="73"/>
      <c r="W341" s="52"/>
      <c r="X341" s="52"/>
      <c r="Y341" s="52"/>
      <c r="Z341" s="52"/>
      <c r="AA341" s="74"/>
      <c r="AB341" s="52"/>
      <c r="AC341" s="52"/>
      <c r="AD341" s="75"/>
      <c r="AE341" s="52"/>
      <c r="AF341" s="52"/>
      <c r="AG341" s="52"/>
      <c r="AH341" s="52"/>
      <c r="AI341" s="52"/>
      <c r="AJ341" s="52"/>
      <c r="AK341" s="52"/>
      <c r="AL341" s="52"/>
      <c r="AM341" s="52"/>
      <c r="AN341" s="52"/>
      <c r="AO341" s="52"/>
      <c r="AP341" s="52"/>
      <c r="AQ341" s="52"/>
    </row>
    <row r="342" spans="11:43" ht="24.75" customHeight="1">
      <c r="K342" s="96"/>
      <c r="M342" s="96"/>
      <c r="S342" s="72"/>
      <c r="T342" s="52"/>
      <c r="U342" s="52"/>
      <c r="V342" s="73"/>
      <c r="W342" s="52"/>
      <c r="X342" s="52"/>
      <c r="Y342" s="52"/>
      <c r="Z342" s="52"/>
      <c r="AA342" s="74"/>
      <c r="AB342" s="52"/>
      <c r="AC342" s="52"/>
      <c r="AD342" s="75"/>
      <c r="AE342" s="52"/>
      <c r="AF342" s="52"/>
      <c r="AG342" s="52"/>
      <c r="AH342" s="52"/>
      <c r="AI342" s="52"/>
      <c r="AJ342" s="52"/>
      <c r="AK342" s="52"/>
      <c r="AL342" s="52"/>
      <c r="AM342" s="52"/>
      <c r="AN342" s="52"/>
      <c r="AO342" s="52"/>
      <c r="AP342" s="52"/>
      <c r="AQ342" s="52"/>
    </row>
    <row r="343" spans="11:43" ht="24.75" customHeight="1">
      <c r="K343" s="96"/>
      <c r="M343" s="96"/>
      <c r="S343" s="72"/>
      <c r="T343" s="52"/>
      <c r="U343" s="52"/>
      <c r="V343" s="73"/>
      <c r="W343" s="52"/>
      <c r="X343" s="52"/>
      <c r="Y343" s="52"/>
      <c r="Z343" s="52"/>
      <c r="AA343" s="74"/>
      <c r="AB343" s="52"/>
      <c r="AC343" s="52"/>
      <c r="AD343" s="75"/>
      <c r="AE343" s="52"/>
      <c r="AF343" s="52"/>
      <c r="AG343" s="52"/>
      <c r="AH343" s="52"/>
      <c r="AI343" s="52"/>
      <c r="AJ343" s="52"/>
      <c r="AK343" s="52"/>
      <c r="AL343" s="52"/>
      <c r="AM343" s="52"/>
      <c r="AN343" s="52"/>
      <c r="AO343" s="52"/>
      <c r="AP343" s="52"/>
      <c r="AQ343" s="52"/>
    </row>
    <row r="344" spans="11:43" ht="24.75" customHeight="1">
      <c r="K344" s="96"/>
      <c r="M344" s="96"/>
      <c r="S344" s="72"/>
      <c r="T344" s="52"/>
      <c r="U344" s="52"/>
      <c r="V344" s="73"/>
      <c r="W344" s="52"/>
      <c r="X344" s="52"/>
      <c r="Y344" s="52"/>
      <c r="Z344" s="52"/>
      <c r="AA344" s="74"/>
      <c r="AB344" s="52"/>
      <c r="AC344" s="52"/>
      <c r="AD344" s="75"/>
      <c r="AE344" s="52"/>
      <c r="AF344" s="52"/>
      <c r="AG344" s="52"/>
      <c r="AH344" s="52"/>
      <c r="AI344" s="52"/>
      <c r="AJ344" s="52"/>
      <c r="AK344" s="52"/>
      <c r="AL344" s="52"/>
      <c r="AM344" s="52"/>
      <c r="AN344" s="52"/>
      <c r="AO344" s="52"/>
      <c r="AP344" s="52"/>
      <c r="AQ344" s="52"/>
    </row>
    <row r="345" spans="11:43" ht="24.75" customHeight="1">
      <c r="K345" s="96"/>
      <c r="M345" s="96"/>
      <c r="S345" s="72"/>
      <c r="T345" s="52"/>
      <c r="U345" s="52"/>
      <c r="V345" s="73"/>
      <c r="W345" s="52"/>
      <c r="X345" s="52"/>
      <c r="Y345" s="52"/>
      <c r="Z345" s="52"/>
      <c r="AA345" s="74"/>
      <c r="AB345" s="52"/>
      <c r="AC345" s="52"/>
      <c r="AD345" s="75"/>
      <c r="AE345" s="52"/>
      <c r="AF345" s="52"/>
      <c r="AG345" s="52"/>
      <c r="AH345" s="52"/>
      <c r="AI345" s="52"/>
      <c r="AJ345" s="52"/>
      <c r="AK345" s="52"/>
      <c r="AL345" s="52"/>
      <c r="AM345" s="52"/>
      <c r="AN345" s="52"/>
      <c r="AO345" s="52"/>
      <c r="AP345" s="52"/>
      <c r="AQ345" s="52"/>
    </row>
    <row r="346" spans="11:43" ht="24.75" customHeight="1">
      <c r="K346" s="96"/>
      <c r="M346" s="96"/>
      <c r="S346" s="72"/>
      <c r="T346" s="52"/>
      <c r="U346" s="52"/>
      <c r="V346" s="73"/>
      <c r="W346" s="52"/>
      <c r="X346" s="52"/>
      <c r="Y346" s="52"/>
      <c r="Z346" s="52"/>
      <c r="AA346" s="74"/>
      <c r="AB346" s="52"/>
      <c r="AC346" s="52"/>
      <c r="AD346" s="75"/>
      <c r="AE346" s="52"/>
      <c r="AF346" s="52"/>
      <c r="AG346" s="52"/>
      <c r="AH346" s="52"/>
      <c r="AI346" s="52"/>
      <c r="AJ346" s="52"/>
      <c r="AK346" s="52"/>
      <c r="AL346" s="52"/>
      <c r="AM346" s="52"/>
      <c r="AN346" s="52"/>
      <c r="AO346" s="52"/>
      <c r="AP346" s="52"/>
      <c r="AQ346" s="52"/>
    </row>
    <row r="347" spans="11:43" ht="24.75" customHeight="1">
      <c r="K347" s="96"/>
      <c r="M347" s="96"/>
      <c r="S347" s="72"/>
      <c r="T347" s="52"/>
      <c r="U347" s="52"/>
      <c r="V347" s="73"/>
      <c r="W347" s="52"/>
      <c r="X347" s="52"/>
      <c r="Y347" s="52"/>
      <c r="Z347" s="52"/>
      <c r="AA347" s="74"/>
      <c r="AB347" s="52"/>
      <c r="AC347" s="52"/>
      <c r="AD347" s="75"/>
      <c r="AE347" s="52"/>
      <c r="AF347" s="52"/>
      <c r="AG347" s="52"/>
      <c r="AH347" s="52"/>
      <c r="AI347" s="52"/>
      <c r="AJ347" s="52"/>
      <c r="AK347" s="52"/>
      <c r="AL347" s="52"/>
      <c r="AM347" s="52"/>
      <c r="AN347" s="52"/>
      <c r="AO347" s="52"/>
      <c r="AP347" s="52"/>
      <c r="AQ347" s="52"/>
    </row>
    <row r="348" spans="11:43" ht="24.75" customHeight="1">
      <c r="K348" s="96"/>
      <c r="M348" s="96"/>
      <c r="S348" s="72"/>
      <c r="T348" s="52"/>
      <c r="U348" s="52"/>
      <c r="V348" s="73"/>
      <c r="W348" s="52"/>
      <c r="X348" s="52"/>
      <c r="Y348" s="52"/>
      <c r="Z348" s="52"/>
      <c r="AA348" s="74"/>
      <c r="AB348" s="52"/>
      <c r="AC348" s="52"/>
      <c r="AD348" s="75"/>
      <c r="AE348" s="52"/>
      <c r="AF348" s="52"/>
      <c r="AG348" s="52"/>
      <c r="AH348" s="52"/>
      <c r="AI348" s="52"/>
      <c r="AJ348" s="52"/>
      <c r="AK348" s="52"/>
      <c r="AL348" s="52"/>
      <c r="AM348" s="52"/>
      <c r="AN348" s="52"/>
      <c r="AO348" s="52"/>
      <c r="AP348" s="52"/>
      <c r="AQ348" s="52"/>
    </row>
    <row r="349" spans="11:43" ht="24.75" customHeight="1">
      <c r="K349" s="96"/>
      <c r="M349" s="96"/>
      <c r="S349" s="72"/>
      <c r="T349" s="52"/>
      <c r="U349" s="52"/>
      <c r="V349" s="73"/>
      <c r="W349" s="52"/>
      <c r="X349" s="52"/>
      <c r="Y349" s="52"/>
      <c r="Z349" s="52"/>
      <c r="AA349" s="74"/>
      <c r="AB349" s="52"/>
      <c r="AC349" s="52"/>
      <c r="AD349" s="75"/>
      <c r="AE349" s="52"/>
      <c r="AF349" s="52"/>
      <c r="AG349" s="52"/>
      <c r="AH349" s="52"/>
      <c r="AI349" s="52"/>
      <c r="AJ349" s="52"/>
      <c r="AK349" s="52"/>
      <c r="AL349" s="52"/>
      <c r="AM349" s="52"/>
      <c r="AN349" s="52"/>
      <c r="AO349" s="52"/>
      <c r="AP349" s="52"/>
      <c r="AQ349" s="52"/>
    </row>
    <row r="350" spans="11:43" ht="24.75" customHeight="1">
      <c r="K350" s="96"/>
      <c r="M350" s="96"/>
      <c r="S350" s="72"/>
      <c r="T350" s="52"/>
      <c r="U350" s="52"/>
      <c r="V350" s="73"/>
      <c r="W350" s="52"/>
      <c r="X350" s="52"/>
      <c r="Y350" s="52"/>
      <c r="Z350" s="52"/>
      <c r="AA350" s="74"/>
      <c r="AB350" s="52"/>
      <c r="AC350" s="52"/>
      <c r="AD350" s="75"/>
      <c r="AE350" s="52"/>
      <c r="AF350" s="52"/>
      <c r="AG350" s="52"/>
      <c r="AH350" s="52"/>
      <c r="AI350" s="52"/>
      <c r="AJ350" s="52"/>
      <c r="AK350" s="52"/>
      <c r="AL350" s="52"/>
      <c r="AM350" s="52"/>
      <c r="AN350" s="52"/>
      <c r="AO350" s="52"/>
      <c r="AP350" s="52"/>
      <c r="AQ350" s="52"/>
    </row>
    <row r="351" spans="11:43" ht="24.75" customHeight="1">
      <c r="K351" s="96"/>
      <c r="M351" s="96"/>
      <c r="S351" s="72"/>
      <c r="T351" s="52"/>
      <c r="U351" s="52"/>
      <c r="V351" s="73"/>
      <c r="W351" s="52"/>
      <c r="X351" s="52"/>
      <c r="Y351" s="52"/>
      <c r="Z351" s="52"/>
      <c r="AA351" s="74"/>
      <c r="AB351" s="52"/>
      <c r="AC351" s="52"/>
      <c r="AD351" s="75"/>
      <c r="AE351" s="52"/>
      <c r="AF351" s="52"/>
      <c r="AG351" s="52"/>
      <c r="AH351" s="52"/>
      <c r="AI351" s="52"/>
      <c r="AJ351" s="52"/>
      <c r="AK351" s="52"/>
      <c r="AL351" s="52"/>
      <c r="AM351" s="52"/>
      <c r="AN351" s="52"/>
      <c r="AO351" s="52"/>
      <c r="AP351" s="52"/>
      <c r="AQ351" s="52"/>
    </row>
    <row r="352" spans="11:43" ht="24.75" customHeight="1">
      <c r="K352" s="96"/>
      <c r="M352" s="96"/>
      <c r="S352" s="72"/>
      <c r="T352" s="52"/>
      <c r="U352" s="52"/>
      <c r="V352" s="73"/>
      <c r="W352" s="52"/>
      <c r="X352" s="52"/>
      <c r="Y352" s="52"/>
      <c r="Z352" s="52"/>
      <c r="AA352" s="74"/>
      <c r="AB352" s="52"/>
      <c r="AC352" s="52"/>
      <c r="AD352" s="75"/>
      <c r="AE352" s="52"/>
      <c r="AF352" s="52"/>
      <c r="AG352" s="52"/>
      <c r="AH352" s="52"/>
      <c r="AI352" s="52"/>
      <c r="AJ352" s="52"/>
      <c r="AK352" s="52"/>
      <c r="AL352" s="52"/>
      <c r="AM352" s="52"/>
      <c r="AN352" s="52"/>
      <c r="AO352" s="52"/>
      <c r="AP352" s="52"/>
      <c r="AQ352" s="52"/>
    </row>
    <row r="353" spans="11:43" ht="24.75" customHeight="1">
      <c r="K353" s="96"/>
      <c r="M353" s="96"/>
      <c r="S353" s="72"/>
      <c r="T353" s="52"/>
      <c r="U353" s="52"/>
      <c r="V353" s="73"/>
      <c r="W353" s="52"/>
      <c r="X353" s="52"/>
      <c r="Y353" s="52"/>
      <c r="Z353" s="52"/>
      <c r="AA353" s="74"/>
      <c r="AB353" s="52"/>
      <c r="AC353" s="52"/>
      <c r="AD353" s="75"/>
      <c r="AE353" s="52"/>
      <c r="AF353" s="52"/>
      <c r="AG353" s="52"/>
      <c r="AH353" s="52"/>
      <c r="AI353" s="52"/>
      <c r="AJ353" s="52"/>
      <c r="AK353" s="52"/>
      <c r="AL353" s="52"/>
      <c r="AM353" s="52"/>
      <c r="AN353" s="52"/>
      <c r="AO353" s="52"/>
      <c r="AP353" s="52"/>
      <c r="AQ353" s="52"/>
    </row>
    <row r="354" spans="11:43" ht="24.75" customHeight="1">
      <c r="K354" s="96"/>
      <c r="M354" s="96"/>
      <c r="S354" s="72"/>
      <c r="T354" s="52"/>
      <c r="U354" s="52"/>
      <c r="V354" s="73"/>
      <c r="W354" s="52"/>
      <c r="X354" s="52"/>
      <c r="Y354" s="52"/>
      <c r="Z354" s="52"/>
      <c r="AA354" s="74"/>
      <c r="AB354" s="52"/>
      <c r="AC354" s="52"/>
      <c r="AD354" s="75"/>
      <c r="AE354" s="52"/>
      <c r="AF354" s="52"/>
      <c r="AG354" s="52"/>
      <c r="AH354" s="52"/>
      <c r="AI354" s="52"/>
      <c r="AJ354" s="52"/>
      <c r="AK354" s="52"/>
      <c r="AL354" s="52"/>
      <c r="AM354" s="52"/>
      <c r="AN354" s="52"/>
      <c r="AO354" s="52"/>
      <c r="AP354" s="52"/>
      <c r="AQ354" s="52"/>
    </row>
    <row r="355" spans="11:43" ht="24.75" customHeight="1">
      <c r="K355" s="96"/>
      <c r="M355" s="96"/>
      <c r="S355" s="72"/>
      <c r="T355" s="52"/>
      <c r="U355" s="52"/>
      <c r="V355" s="73"/>
      <c r="W355" s="52"/>
      <c r="X355" s="52"/>
      <c r="Y355" s="52"/>
      <c r="Z355" s="52"/>
      <c r="AA355" s="74"/>
      <c r="AB355" s="52"/>
      <c r="AC355" s="52"/>
      <c r="AD355" s="75"/>
      <c r="AE355" s="52"/>
      <c r="AF355" s="52"/>
      <c r="AG355" s="52"/>
      <c r="AH355" s="52"/>
      <c r="AI355" s="52"/>
      <c r="AJ355" s="52"/>
      <c r="AK355" s="52"/>
      <c r="AL355" s="52"/>
      <c r="AM355" s="52"/>
      <c r="AN355" s="52"/>
      <c r="AO355" s="52"/>
      <c r="AP355" s="52"/>
      <c r="AQ355" s="52"/>
    </row>
    <row r="356" spans="11:43" ht="24.75" customHeight="1">
      <c r="K356" s="96"/>
      <c r="M356" s="96"/>
      <c r="S356" s="72"/>
      <c r="T356" s="52"/>
      <c r="U356" s="52"/>
      <c r="V356" s="73"/>
      <c r="W356" s="52"/>
      <c r="X356" s="52"/>
      <c r="Y356" s="52"/>
      <c r="Z356" s="52"/>
      <c r="AA356" s="74"/>
      <c r="AB356" s="52"/>
      <c r="AC356" s="52"/>
      <c r="AD356" s="75"/>
      <c r="AE356" s="52"/>
      <c r="AF356" s="52"/>
      <c r="AG356" s="52"/>
      <c r="AH356" s="52"/>
      <c r="AI356" s="52"/>
      <c r="AJ356" s="52"/>
      <c r="AK356" s="52"/>
      <c r="AL356" s="52"/>
      <c r="AM356" s="52"/>
      <c r="AN356" s="52"/>
      <c r="AO356" s="52"/>
      <c r="AP356" s="52"/>
      <c r="AQ356" s="52"/>
    </row>
    <row r="357" spans="11:43" ht="24.75" customHeight="1">
      <c r="K357" s="96"/>
      <c r="M357" s="96"/>
      <c r="S357" s="72"/>
      <c r="T357" s="52"/>
      <c r="U357" s="52"/>
      <c r="V357" s="73"/>
      <c r="W357" s="52"/>
      <c r="X357" s="52"/>
      <c r="Y357" s="52"/>
      <c r="Z357" s="52"/>
      <c r="AA357" s="74"/>
      <c r="AB357" s="52"/>
      <c r="AC357" s="52"/>
      <c r="AD357" s="75"/>
      <c r="AE357" s="52"/>
      <c r="AF357" s="52"/>
      <c r="AG357" s="52"/>
      <c r="AH357" s="52"/>
      <c r="AI357" s="52"/>
      <c r="AJ357" s="52"/>
      <c r="AK357" s="52"/>
      <c r="AL357" s="52"/>
      <c r="AM357" s="52"/>
      <c r="AN357" s="52"/>
      <c r="AO357" s="52"/>
      <c r="AP357" s="52"/>
      <c r="AQ357" s="52"/>
    </row>
    <row r="358" spans="11:43" ht="24.75" customHeight="1">
      <c r="K358" s="96"/>
      <c r="M358" s="96"/>
      <c r="S358" s="72"/>
      <c r="T358" s="52"/>
      <c r="U358" s="52"/>
      <c r="V358" s="73"/>
      <c r="W358" s="52"/>
      <c r="X358" s="52"/>
      <c r="Y358" s="52"/>
      <c r="Z358" s="52"/>
      <c r="AA358" s="74"/>
      <c r="AB358" s="52"/>
      <c r="AC358" s="52"/>
      <c r="AD358" s="75"/>
      <c r="AE358" s="52"/>
      <c r="AF358" s="52"/>
      <c r="AG358" s="52"/>
      <c r="AH358" s="52"/>
      <c r="AI358" s="52"/>
      <c r="AJ358" s="52"/>
      <c r="AK358" s="52"/>
      <c r="AL358" s="52"/>
      <c r="AM358" s="52"/>
      <c r="AN358" s="52"/>
      <c r="AO358" s="52"/>
      <c r="AP358" s="52"/>
      <c r="AQ358" s="52"/>
    </row>
    <row r="359" spans="11:43" ht="24.75" customHeight="1">
      <c r="K359" s="96"/>
      <c r="M359" s="96"/>
      <c r="S359" s="72"/>
      <c r="T359" s="52"/>
      <c r="U359" s="52"/>
      <c r="V359" s="73"/>
      <c r="W359" s="52"/>
      <c r="X359" s="52"/>
      <c r="Y359" s="52"/>
      <c r="Z359" s="52"/>
      <c r="AA359" s="74"/>
      <c r="AB359" s="52"/>
      <c r="AC359" s="52"/>
      <c r="AD359" s="75"/>
      <c r="AE359" s="52"/>
      <c r="AF359" s="52"/>
      <c r="AG359" s="52"/>
      <c r="AH359" s="52"/>
      <c r="AI359" s="52"/>
      <c r="AJ359" s="52"/>
      <c r="AK359" s="52"/>
      <c r="AL359" s="52"/>
      <c r="AM359" s="52"/>
      <c r="AN359" s="52"/>
      <c r="AO359" s="52"/>
      <c r="AP359" s="52"/>
      <c r="AQ359" s="52"/>
    </row>
    <row r="360" spans="11:43" ht="24.75" customHeight="1">
      <c r="K360" s="96"/>
      <c r="M360" s="96"/>
      <c r="S360" s="72"/>
      <c r="T360" s="52"/>
      <c r="U360" s="52"/>
      <c r="V360" s="73"/>
      <c r="W360" s="52"/>
      <c r="X360" s="52"/>
      <c r="Y360" s="52"/>
      <c r="Z360" s="52"/>
      <c r="AA360" s="74"/>
      <c r="AB360" s="52"/>
      <c r="AC360" s="52"/>
      <c r="AD360" s="75"/>
      <c r="AE360" s="52"/>
      <c r="AF360" s="52"/>
      <c r="AG360" s="52"/>
      <c r="AH360" s="52"/>
      <c r="AI360" s="52"/>
      <c r="AJ360" s="52"/>
      <c r="AK360" s="52"/>
      <c r="AL360" s="52"/>
      <c r="AM360" s="52"/>
      <c r="AN360" s="52"/>
      <c r="AO360" s="52"/>
      <c r="AP360" s="52"/>
      <c r="AQ360" s="52"/>
    </row>
    <row r="361" spans="11:43" ht="24.75" customHeight="1">
      <c r="K361" s="96"/>
      <c r="M361" s="96"/>
      <c r="S361" s="72"/>
      <c r="T361" s="52"/>
      <c r="U361" s="52"/>
      <c r="V361" s="73"/>
      <c r="W361" s="52"/>
      <c r="X361" s="52"/>
      <c r="Y361" s="52"/>
      <c r="Z361" s="52"/>
      <c r="AA361" s="74"/>
      <c r="AB361" s="52"/>
      <c r="AC361" s="52"/>
      <c r="AD361" s="75"/>
      <c r="AE361" s="52"/>
      <c r="AF361" s="52"/>
      <c r="AG361" s="52"/>
      <c r="AH361" s="52"/>
      <c r="AI361" s="52"/>
      <c r="AJ361" s="52"/>
      <c r="AK361" s="52"/>
      <c r="AL361" s="52"/>
      <c r="AM361" s="52"/>
      <c r="AN361" s="52"/>
      <c r="AO361" s="52"/>
      <c r="AP361" s="52"/>
      <c r="AQ361" s="52"/>
    </row>
    <row r="362" spans="11:43" ht="24.75" customHeight="1">
      <c r="K362" s="96"/>
      <c r="M362" s="96"/>
      <c r="S362" s="72"/>
      <c r="T362" s="52"/>
      <c r="U362" s="52"/>
      <c r="V362" s="73"/>
      <c r="W362" s="52"/>
      <c r="X362" s="52"/>
      <c r="Y362" s="52"/>
      <c r="Z362" s="52"/>
      <c r="AA362" s="74"/>
      <c r="AB362" s="52"/>
      <c r="AC362" s="52"/>
      <c r="AD362" s="75"/>
      <c r="AE362" s="52"/>
      <c r="AF362" s="52"/>
      <c r="AG362" s="52"/>
      <c r="AH362" s="52"/>
      <c r="AI362" s="52"/>
      <c r="AJ362" s="52"/>
      <c r="AK362" s="52"/>
      <c r="AL362" s="52"/>
      <c r="AM362" s="52"/>
      <c r="AN362" s="52"/>
      <c r="AO362" s="52"/>
      <c r="AP362" s="52"/>
      <c r="AQ362" s="52"/>
    </row>
    <row r="363" spans="11:43" ht="24.75" customHeight="1">
      <c r="K363" s="96"/>
      <c r="M363" s="96"/>
      <c r="S363" s="72"/>
      <c r="T363" s="52"/>
      <c r="U363" s="52"/>
      <c r="V363" s="73"/>
      <c r="W363" s="52"/>
      <c r="X363" s="52"/>
      <c r="Y363" s="52"/>
      <c r="Z363" s="52"/>
      <c r="AA363" s="74"/>
      <c r="AB363" s="52"/>
      <c r="AC363" s="52"/>
      <c r="AD363" s="75"/>
      <c r="AE363" s="52"/>
      <c r="AF363" s="52"/>
      <c r="AG363" s="52"/>
      <c r="AH363" s="52"/>
      <c r="AI363" s="52"/>
      <c r="AJ363" s="52"/>
      <c r="AK363" s="52"/>
      <c r="AL363" s="52"/>
      <c r="AM363" s="52"/>
      <c r="AN363" s="52"/>
      <c r="AO363" s="52"/>
      <c r="AP363" s="52"/>
      <c r="AQ363" s="52"/>
    </row>
    <row r="364" spans="11:43" ht="24.75" customHeight="1">
      <c r="K364" s="96"/>
      <c r="M364" s="96"/>
      <c r="S364" s="72"/>
      <c r="T364" s="52"/>
      <c r="U364" s="52"/>
      <c r="V364" s="73"/>
      <c r="W364" s="52"/>
      <c r="X364" s="52"/>
      <c r="Y364" s="52"/>
      <c r="Z364" s="52"/>
      <c r="AA364" s="74"/>
      <c r="AB364" s="52"/>
      <c r="AC364" s="52"/>
      <c r="AD364" s="75"/>
      <c r="AE364" s="52"/>
      <c r="AF364" s="52"/>
      <c r="AG364" s="52"/>
      <c r="AH364" s="52"/>
      <c r="AI364" s="52"/>
      <c r="AJ364" s="52"/>
      <c r="AK364" s="52"/>
      <c r="AL364" s="52"/>
      <c r="AM364" s="52"/>
      <c r="AN364" s="52"/>
      <c r="AO364" s="52"/>
      <c r="AP364" s="52"/>
      <c r="AQ364" s="52"/>
    </row>
    <row r="365" spans="11:43" ht="24.75" customHeight="1">
      <c r="K365" s="96"/>
      <c r="M365" s="96"/>
      <c r="S365" s="72"/>
      <c r="T365" s="52"/>
      <c r="U365" s="52"/>
      <c r="V365" s="73"/>
      <c r="W365" s="52"/>
      <c r="X365" s="52"/>
      <c r="Y365" s="52"/>
      <c r="Z365" s="52"/>
      <c r="AA365" s="74"/>
      <c r="AB365" s="52"/>
      <c r="AC365" s="52"/>
      <c r="AD365" s="75"/>
      <c r="AE365" s="52"/>
      <c r="AF365" s="52"/>
      <c r="AG365" s="52"/>
      <c r="AH365" s="52"/>
      <c r="AI365" s="52"/>
      <c r="AJ365" s="52"/>
      <c r="AK365" s="52"/>
      <c r="AL365" s="52"/>
      <c r="AM365" s="52"/>
      <c r="AN365" s="52"/>
      <c r="AO365" s="52"/>
      <c r="AP365" s="52"/>
      <c r="AQ365" s="52"/>
    </row>
    <row r="366" spans="11:43" ht="24.75" customHeight="1">
      <c r="K366" s="96"/>
      <c r="M366" s="96"/>
      <c r="S366" s="72"/>
      <c r="T366" s="52"/>
      <c r="U366" s="52"/>
      <c r="V366" s="73"/>
      <c r="W366" s="52"/>
      <c r="X366" s="52"/>
      <c r="Y366" s="52"/>
      <c r="Z366" s="52"/>
      <c r="AA366" s="74"/>
      <c r="AB366" s="52"/>
      <c r="AC366" s="52"/>
      <c r="AD366" s="75"/>
      <c r="AE366" s="52"/>
      <c r="AF366" s="52"/>
      <c r="AG366" s="52"/>
      <c r="AH366" s="52"/>
      <c r="AI366" s="52"/>
      <c r="AJ366" s="52"/>
      <c r="AK366" s="52"/>
      <c r="AL366" s="52"/>
      <c r="AM366" s="52"/>
      <c r="AN366" s="52"/>
      <c r="AO366" s="52"/>
      <c r="AP366" s="52"/>
      <c r="AQ366" s="52"/>
    </row>
    <row r="367" spans="11:43" ht="24.75" customHeight="1">
      <c r="K367" s="96"/>
      <c r="M367" s="96"/>
      <c r="S367" s="72"/>
      <c r="T367" s="52"/>
      <c r="U367" s="52"/>
      <c r="V367" s="73"/>
      <c r="W367" s="52"/>
      <c r="X367" s="52"/>
      <c r="Y367" s="52"/>
      <c r="Z367" s="52"/>
      <c r="AA367" s="74"/>
      <c r="AB367" s="52"/>
      <c r="AC367" s="52"/>
      <c r="AD367" s="75"/>
      <c r="AE367" s="52"/>
      <c r="AF367" s="52"/>
      <c r="AG367" s="52"/>
      <c r="AH367" s="52"/>
      <c r="AI367" s="52"/>
      <c r="AJ367" s="52"/>
      <c r="AK367" s="52"/>
      <c r="AL367" s="52"/>
      <c r="AM367" s="52"/>
      <c r="AN367" s="52"/>
      <c r="AO367" s="52"/>
      <c r="AP367" s="52"/>
      <c r="AQ367" s="52"/>
    </row>
    <row r="368" spans="11:43" ht="24.75" customHeight="1">
      <c r="K368" s="96"/>
      <c r="M368" s="96"/>
      <c r="S368" s="72"/>
      <c r="T368" s="52"/>
      <c r="U368" s="52"/>
      <c r="V368" s="73"/>
      <c r="W368" s="52"/>
      <c r="X368" s="52"/>
      <c r="Y368" s="52"/>
      <c r="Z368" s="52"/>
      <c r="AA368" s="74"/>
      <c r="AB368" s="52"/>
      <c r="AC368" s="52"/>
      <c r="AD368" s="75"/>
      <c r="AE368" s="52"/>
      <c r="AF368" s="52"/>
      <c r="AG368" s="52"/>
      <c r="AH368" s="52"/>
      <c r="AI368" s="52"/>
      <c r="AJ368" s="52"/>
      <c r="AK368" s="52"/>
      <c r="AL368" s="52"/>
      <c r="AM368" s="52"/>
      <c r="AN368" s="52"/>
      <c r="AO368" s="52"/>
      <c r="AP368" s="52"/>
      <c r="AQ368" s="52"/>
    </row>
    <row r="369" spans="11:43" ht="24.75" customHeight="1">
      <c r="K369" s="96"/>
      <c r="M369" s="96"/>
      <c r="S369" s="72"/>
      <c r="T369" s="52"/>
      <c r="U369" s="52"/>
      <c r="V369" s="73"/>
      <c r="W369" s="52"/>
      <c r="X369" s="52"/>
      <c r="Y369" s="52"/>
      <c r="Z369" s="52"/>
      <c r="AA369" s="74"/>
      <c r="AB369" s="52"/>
      <c r="AC369" s="52"/>
      <c r="AD369" s="75"/>
      <c r="AE369" s="52"/>
      <c r="AF369" s="52"/>
      <c r="AG369" s="52"/>
      <c r="AH369" s="52"/>
      <c r="AI369" s="52"/>
      <c r="AJ369" s="52"/>
      <c r="AK369" s="52"/>
      <c r="AL369" s="52"/>
      <c r="AM369" s="52"/>
      <c r="AN369" s="52"/>
      <c r="AO369" s="52"/>
      <c r="AP369" s="52"/>
      <c r="AQ369" s="52"/>
    </row>
    <row r="370" spans="11:43" ht="24.75" customHeight="1">
      <c r="K370" s="96"/>
      <c r="M370" s="96"/>
      <c r="S370" s="72"/>
      <c r="T370" s="52"/>
      <c r="U370" s="52"/>
      <c r="V370" s="73"/>
      <c r="W370" s="52"/>
      <c r="X370" s="52"/>
      <c r="Y370" s="52"/>
      <c r="Z370" s="52"/>
      <c r="AA370" s="74"/>
      <c r="AB370" s="52"/>
      <c r="AC370" s="52"/>
      <c r="AD370" s="75"/>
      <c r="AE370" s="52"/>
      <c r="AF370" s="52"/>
      <c r="AG370" s="52"/>
      <c r="AH370" s="52"/>
      <c r="AI370" s="52"/>
      <c r="AJ370" s="52"/>
      <c r="AK370" s="52"/>
      <c r="AL370" s="52"/>
      <c r="AM370" s="52"/>
      <c r="AN370" s="52"/>
      <c r="AO370" s="52"/>
      <c r="AP370" s="52"/>
      <c r="AQ370" s="52"/>
    </row>
    <row r="371" spans="11:43" ht="24.75" customHeight="1">
      <c r="K371" s="96"/>
      <c r="M371" s="96"/>
      <c r="S371" s="72"/>
      <c r="T371" s="52"/>
      <c r="U371" s="52"/>
      <c r="V371" s="73"/>
      <c r="W371" s="52"/>
      <c r="X371" s="52"/>
      <c r="Y371" s="52"/>
      <c r="Z371" s="52"/>
      <c r="AA371" s="74"/>
      <c r="AB371" s="52"/>
      <c r="AC371" s="52"/>
      <c r="AD371" s="75"/>
      <c r="AE371" s="52"/>
      <c r="AF371" s="52"/>
      <c r="AG371" s="52"/>
      <c r="AH371" s="52"/>
      <c r="AI371" s="52"/>
      <c r="AJ371" s="52"/>
      <c r="AK371" s="52"/>
      <c r="AL371" s="52"/>
      <c r="AM371" s="52"/>
      <c r="AN371" s="52"/>
      <c r="AO371" s="52"/>
      <c r="AP371" s="52"/>
      <c r="AQ371" s="52"/>
    </row>
    <row r="372" spans="11:43" ht="24.75" customHeight="1">
      <c r="K372" s="96"/>
      <c r="M372" s="96"/>
      <c r="S372" s="72"/>
      <c r="T372" s="52"/>
      <c r="U372" s="52"/>
      <c r="V372" s="73"/>
      <c r="W372" s="52"/>
      <c r="X372" s="52"/>
      <c r="Y372" s="52"/>
      <c r="Z372" s="52"/>
      <c r="AA372" s="74"/>
      <c r="AB372" s="52"/>
      <c r="AC372" s="52"/>
      <c r="AD372" s="75"/>
      <c r="AE372" s="52"/>
      <c r="AF372" s="52"/>
      <c r="AG372" s="52"/>
      <c r="AH372" s="52"/>
      <c r="AI372" s="52"/>
      <c r="AJ372" s="52"/>
      <c r="AK372" s="52"/>
      <c r="AL372" s="52"/>
      <c r="AM372" s="52"/>
      <c r="AN372" s="52"/>
      <c r="AO372" s="52"/>
      <c r="AP372" s="52"/>
      <c r="AQ372" s="52"/>
    </row>
    <row r="373" spans="11:43" ht="24.75" customHeight="1">
      <c r="K373" s="96"/>
      <c r="M373" s="96"/>
      <c r="S373" s="72"/>
      <c r="T373" s="52"/>
      <c r="U373" s="52"/>
      <c r="V373" s="73"/>
      <c r="W373" s="52"/>
      <c r="X373" s="52"/>
      <c r="Y373" s="52"/>
      <c r="Z373" s="52"/>
      <c r="AA373" s="74"/>
      <c r="AB373" s="52"/>
      <c r="AC373" s="52"/>
      <c r="AD373" s="75"/>
      <c r="AE373" s="52"/>
      <c r="AF373" s="52"/>
      <c r="AG373" s="52"/>
      <c r="AH373" s="52"/>
      <c r="AI373" s="52"/>
      <c r="AJ373" s="52"/>
      <c r="AK373" s="52"/>
      <c r="AL373" s="52"/>
      <c r="AM373" s="52"/>
      <c r="AN373" s="52"/>
      <c r="AO373" s="52"/>
      <c r="AP373" s="52"/>
      <c r="AQ373" s="52"/>
    </row>
    <row r="374" spans="11:43" ht="24.75" customHeight="1">
      <c r="K374" s="96"/>
      <c r="M374" s="96"/>
      <c r="S374" s="72"/>
      <c r="T374" s="52"/>
      <c r="U374" s="52"/>
      <c r="V374" s="73"/>
      <c r="W374" s="52"/>
      <c r="X374" s="52"/>
      <c r="Y374" s="52"/>
      <c r="Z374" s="52"/>
      <c r="AA374" s="74"/>
      <c r="AB374" s="52"/>
      <c r="AC374" s="52"/>
      <c r="AD374" s="75"/>
      <c r="AE374" s="52"/>
      <c r="AF374" s="52"/>
      <c r="AG374" s="52"/>
      <c r="AH374" s="52"/>
      <c r="AI374" s="52"/>
      <c r="AJ374" s="52"/>
      <c r="AK374" s="52"/>
      <c r="AL374" s="52"/>
      <c r="AM374" s="52"/>
      <c r="AN374" s="52"/>
      <c r="AO374" s="52"/>
      <c r="AP374" s="52"/>
      <c r="AQ374" s="52"/>
    </row>
    <row r="375" spans="11:43" ht="24.75" customHeight="1">
      <c r="K375" s="96"/>
      <c r="M375" s="96"/>
      <c r="S375" s="72"/>
      <c r="T375" s="52"/>
      <c r="U375" s="52"/>
      <c r="V375" s="73"/>
      <c r="W375" s="52"/>
      <c r="X375" s="52"/>
      <c r="Y375" s="52"/>
      <c r="Z375" s="52"/>
      <c r="AA375" s="74"/>
      <c r="AB375" s="52"/>
      <c r="AC375" s="52"/>
      <c r="AD375" s="75"/>
      <c r="AE375" s="52"/>
      <c r="AF375" s="52"/>
      <c r="AG375" s="52"/>
      <c r="AH375" s="52"/>
      <c r="AI375" s="52"/>
      <c r="AJ375" s="52"/>
      <c r="AK375" s="52"/>
      <c r="AL375" s="52"/>
      <c r="AM375" s="52"/>
      <c r="AN375" s="52"/>
      <c r="AO375" s="52"/>
      <c r="AP375" s="52"/>
      <c r="AQ375" s="52"/>
    </row>
    <row r="376" spans="11:43" ht="24.75" customHeight="1">
      <c r="K376" s="96"/>
      <c r="M376" s="96"/>
      <c r="S376" s="72"/>
      <c r="T376" s="52"/>
      <c r="U376" s="52"/>
      <c r="V376" s="73"/>
      <c r="W376" s="52"/>
      <c r="X376" s="52"/>
      <c r="Y376" s="52"/>
      <c r="Z376" s="52"/>
      <c r="AA376" s="74"/>
      <c r="AB376" s="52"/>
      <c r="AC376" s="52"/>
      <c r="AD376" s="75"/>
      <c r="AE376" s="52"/>
      <c r="AF376" s="52"/>
      <c r="AG376" s="52"/>
      <c r="AH376" s="52"/>
      <c r="AI376" s="52"/>
      <c r="AJ376" s="52"/>
      <c r="AK376" s="52"/>
      <c r="AL376" s="52"/>
      <c r="AM376" s="52"/>
      <c r="AN376" s="52"/>
      <c r="AO376" s="52"/>
      <c r="AP376" s="52"/>
      <c r="AQ376" s="52"/>
    </row>
    <row r="377" spans="11:43" ht="24.75" customHeight="1">
      <c r="K377" s="96"/>
      <c r="M377" s="96"/>
      <c r="S377" s="72"/>
      <c r="T377" s="52"/>
      <c r="U377" s="52"/>
      <c r="V377" s="73"/>
      <c r="W377" s="52"/>
      <c r="X377" s="52"/>
      <c r="Y377" s="52"/>
      <c r="Z377" s="52"/>
      <c r="AA377" s="74"/>
      <c r="AB377" s="52"/>
      <c r="AC377" s="52"/>
      <c r="AD377" s="75"/>
      <c r="AE377" s="52"/>
      <c r="AF377" s="52"/>
      <c r="AG377" s="52"/>
      <c r="AH377" s="52"/>
      <c r="AI377" s="52"/>
      <c r="AJ377" s="52"/>
      <c r="AK377" s="52"/>
      <c r="AL377" s="52"/>
      <c r="AM377" s="52"/>
      <c r="AN377" s="52"/>
      <c r="AO377" s="52"/>
      <c r="AP377" s="52"/>
      <c r="AQ377" s="52"/>
    </row>
    <row r="378" spans="11:43" ht="24.75" customHeight="1">
      <c r="K378" s="96"/>
      <c r="M378" s="96"/>
      <c r="S378" s="72"/>
      <c r="T378" s="52"/>
      <c r="U378" s="52"/>
      <c r="V378" s="73"/>
      <c r="W378" s="52"/>
      <c r="X378" s="52"/>
      <c r="Y378" s="52"/>
      <c r="Z378" s="52"/>
      <c r="AA378" s="74"/>
      <c r="AB378" s="52"/>
      <c r="AC378" s="52"/>
      <c r="AD378" s="75"/>
      <c r="AE378" s="52"/>
      <c r="AF378" s="52"/>
      <c r="AG378" s="52"/>
      <c r="AH378" s="52"/>
      <c r="AI378" s="52"/>
      <c r="AJ378" s="52"/>
      <c r="AK378" s="52"/>
      <c r="AL378" s="52"/>
      <c r="AM378" s="52"/>
      <c r="AN378" s="52"/>
      <c r="AO378" s="52"/>
      <c r="AP378" s="52"/>
      <c r="AQ378" s="52"/>
    </row>
    <row r="379" spans="11:43" ht="24.75" customHeight="1">
      <c r="K379" s="96"/>
      <c r="M379" s="96"/>
      <c r="S379" s="72"/>
      <c r="T379" s="52"/>
      <c r="U379" s="52"/>
      <c r="V379" s="73"/>
      <c r="W379" s="52"/>
      <c r="X379" s="52"/>
      <c r="Y379" s="52"/>
      <c r="Z379" s="52"/>
      <c r="AA379" s="74"/>
      <c r="AB379" s="52"/>
      <c r="AC379" s="52"/>
      <c r="AD379" s="75"/>
      <c r="AE379" s="52"/>
      <c r="AF379" s="52"/>
      <c r="AG379" s="52"/>
      <c r="AH379" s="52"/>
      <c r="AI379" s="52"/>
      <c r="AJ379" s="52"/>
      <c r="AK379" s="52"/>
      <c r="AL379" s="52"/>
      <c r="AM379" s="52"/>
      <c r="AN379" s="52"/>
      <c r="AO379" s="52"/>
      <c r="AP379" s="52"/>
      <c r="AQ379" s="52"/>
    </row>
    <row r="380" spans="11:43" ht="24.75" customHeight="1">
      <c r="K380" s="96"/>
      <c r="M380" s="96"/>
      <c r="S380" s="72"/>
      <c r="T380" s="52"/>
      <c r="U380" s="52"/>
      <c r="V380" s="73"/>
      <c r="W380" s="52"/>
      <c r="X380" s="52"/>
      <c r="Y380" s="52"/>
      <c r="Z380" s="52"/>
      <c r="AA380" s="74"/>
      <c r="AB380" s="52"/>
      <c r="AC380" s="52"/>
      <c r="AD380" s="75"/>
      <c r="AE380" s="52"/>
      <c r="AF380" s="52"/>
      <c r="AG380" s="52"/>
      <c r="AH380" s="52"/>
      <c r="AI380" s="52"/>
      <c r="AJ380" s="52"/>
      <c r="AK380" s="52"/>
      <c r="AL380" s="52"/>
      <c r="AM380" s="52"/>
      <c r="AN380" s="52"/>
      <c r="AO380" s="52"/>
      <c r="AP380" s="52"/>
      <c r="AQ380" s="52"/>
    </row>
    <row r="381" spans="11:43" ht="24.75" customHeight="1">
      <c r="K381" s="96"/>
      <c r="M381" s="96"/>
      <c r="S381" s="72"/>
      <c r="T381" s="52"/>
      <c r="U381" s="52"/>
      <c r="V381" s="73"/>
      <c r="W381" s="52"/>
      <c r="X381" s="52"/>
      <c r="Y381" s="52"/>
      <c r="Z381" s="52"/>
      <c r="AA381" s="74"/>
      <c r="AB381" s="52"/>
      <c r="AC381" s="52"/>
      <c r="AD381" s="75"/>
      <c r="AE381" s="52"/>
      <c r="AF381" s="52"/>
      <c r="AG381" s="52"/>
      <c r="AH381" s="52"/>
      <c r="AI381" s="52"/>
      <c r="AJ381" s="52"/>
      <c r="AK381" s="52"/>
      <c r="AL381" s="52"/>
      <c r="AM381" s="52"/>
      <c r="AN381" s="52"/>
      <c r="AO381" s="52"/>
      <c r="AP381" s="52"/>
      <c r="AQ381" s="52"/>
    </row>
    <row r="382" spans="11:43" ht="24.75" customHeight="1">
      <c r="K382" s="96"/>
      <c r="M382" s="96"/>
      <c r="S382" s="72"/>
      <c r="T382" s="52"/>
      <c r="U382" s="52"/>
      <c r="V382" s="73"/>
      <c r="W382" s="52"/>
      <c r="X382" s="52"/>
      <c r="Y382" s="52"/>
      <c r="Z382" s="52"/>
      <c r="AA382" s="74"/>
      <c r="AB382" s="52"/>
      <c r="AC382" s="52"/>
      <c r="AD382" s="75"/>
      <c r="AE382" s="52"/>
      <c r="AF382" s="52"/>
      <c r="AG382" s="52"/>
      <c r="AH382" s="52"/>
      <c r="AI382" s="52"/>
      <c r="AJ382" s="52"/>
      <c r="AK382" s="52"/>
      <c r="AL382" s="52"/>
      <c r="AM382" s="52"/>
      <c r="AN382" s="52"/>
      <c r="AO382" s="52"/>
      <c r="AP382" s="52"/>
      <c r="AQ382" s="52"/>
    </row>
    <row r="383" spans="11:43" ht="24.75" customHeight="1">
      <c r="K383" s="96"/>
      <c r="M383" s="96"/>
      <c r="S383" s="72"/>
      <c r="T383" s="52"/>
      <c r="U383" s="52"/>
      <c r="V383" s="73"/>
      <c r="W383" s="52"/>
      <c r="X383" s="52"/>
      <c r="Y383" s="52"/>
      <c r="Z383" s="52"/>
      <c r="AA383" s="74"/>
      <c r="AB383" s="52"/>
      <c r="AC383" s="52"/>
      <c r="AD383" s="75"/>
      <c r="AE383" s="52"/>
      <c r="AF383" s="52"/>
      <c r="AG383" s="52"/>
      <c r="AH383" s="52"/>
      <c r="AI383" s="52"/>
      <c r="AJ383" s="52"/>
      <c r="AK383" s="52"/>
      <c r="AL383" s="52"/>
      <c r="AM383" s="52"/>
      <c r="AN383" s="52"/>
      <c r="AO383" s="52"/>
      <c r="AP383" s="52"/>
      <c r="AQ383" s="52"/>
    </row>
    <row r="384" spans="11:43" ht="24.75" customHeight="1">
      <c r="K384" s="96"/>
      <c r="M384" s="96"/>
      <c r="S384" s="72"/>
      <c r="T384" s="52"/>
      <c r="U384" s="52"/>
      <c r="V384" s="73"/>
      <c r="W384" s="52"/>
      <c r="X384" s="52"/>
      <c r="Y384" s="52"/>
      <c r="Z384" s="52"/>
      <c r="AA384" s="74"/>
      <c r="AB384" s="52"/>
      <c r="AC384" s="52"/>
      <c r="AD384" s="75"/>
      <c r="AE384" s="52"/>
      <c r="AF384" s="52"/>
      <c r="AG384" s="52"/>
      <c r="AH384" s="52"/>
      <c r="AI384" s="52"/>
      <c r="AJ384" s="52"/>
      <c r="AK384" s="52"/>
      <c r="AL384" s="52"/>
      <c r="AM384" s="52"/>
      <c r="AN384" s="52"/>
      <c r="AO384" s="52"/>
      <c r="AP384" s="52"/>
      <c r="AQ384" s="52"/>
    </row>
    <row r="385" spans="11:43" ht="24.75" customHeight="1">
      <c r="K385" s="96"/>
      <c r="M385" s="96"/>
      <c r="S385" s="72"/>
      <c r="T385" s="52"/>
      <c r="U385" s="52"/>
      <c r="V385" s="73"/>
      <c r="W385" s="52"/>
      <c r="X385" s="52"/>
      <c r="Y385" s="52"/>
      <c r="Z385" s="52"/>
      <c r="AA385" s="74"/>
      <c r="AB385" s="52"/>
      <c r="AC385" s="52"/>
      <c r="AD385" s="75"/>
      <c r="AE385" s="52"/>
      <c r="AF385" s="52"/>
      <c r="AG385" s="52"/>
      <c r="AH385" s="52"/>
      <c r="AI385" s="52"/>
      <c r="AJ385" s="52"/>
      <c r="AK385" s="52"/>
      <c r="AL385" s="52"/>
      <c r="AM385" s="52"/>
      <c r="AN385" s="52"/>
      <c r="AO385" s="52"/>
      <c r="AP385" s="52"/>
      <c r="AQ385" s="52"/>
    </row>
    <row r="386" spans="11:43" ht="24.75" customHeight="1">
      <c r="K386" s="96"/>
      <c r="M386" s="96"/>
      <c r="S386" s="72"/>
      <c r="T386" s="52"/>
      <c r="U386" s="52"/>
      <c r="V386" s="73"/>
      <c r="W386" s="52"/>
      <c r="X386" s="52"/>
      <c r="Y386" s="52"/>
      <c r="Z386" s="52"/>
      <c r="AA386" s="74"/>
      <c r="AB386" s="52"/>
      <c r="AC386" s="52"/>
      <c r="AD386" s="75"/>
      <c r="AE386" s="52"/>
      <c r="AF386" s="52"/>
      <c r="AG386" s="52"/>
      <c r="AH386" s="52"/>
      <c r="AI386" s="52"/>
      <c r="AJ386" s="52"/>
      <c r="AK386" s="52"/>
      <c r="AL386" s="52"/>
      <c r="AM386" s="52"/>
      <c r="AN386" s="52"/>
      <c r="AO386" s="52"/>
      <c r="AP386" s="52"/>
      <c r="AQ386" s="52"/>
    </row>
    <row r="387" spans="11:43" ht="24.75" customHeight="1">
      <c r="K387" s="96"/>
      <c r="M387" s="96"/>
      <c r="S387" s="72"/>
      <c r="T387" s="52"/>
      <c r="U387" s="52"/>
      <c r="V387" s="73"/>
      <c r="W387" s="52"/>
      <c r="X387" s="52"/>
      <c r="Y387" s="52"/>
      <c r="Z387" s="52"/>
      <c r="AA387" s="74"/>
      <c r="AB387" s="52"/>
      <c r="AC387" s="52"/>
      <c r="AD387" s="75"/>
      <c r="AE387" s="52"/>
      <c r="AF387" s="52"/>
      <c r="AG387" s="52"/>
      <c r="AH387" s="52"/>
      <c r="AI387" s="52"/>
      <c r="AJ387" s="52"/>
      <c r="AK387" s="52"/>
      <c r="AL387" s="52"/>
      <c r="AM387" s="52"/>
      <c r="AN387" s="52"/>
      <c r="AO387" s="52"/>
      <c r="AP387" s="52"/>
      <c r="AQ387" s="52"/>
    </row>
    <row r="388" spans="11:43" ht="24.75" customHeight="1">
      <c r="K388" s="96"/>
      <c r="M388" s="96"/>
      <c r="S388" s="72"/>
      <c r="T388" s="52"/>
      <c r="U388" s="52"/>
      <c r="V388" s="73"/>
      <c r="W388" s="52"/>
      <c r="X388" s="52"/>
      <c r="Y388" s="52"/>
      <c r="Z388" s="52"/>
      <c r="AA388" s="74"/>
      <c r="AB388" s="52"/>
      <c r="AC388" s="52"/>
      <c r="AD388" s="75"/>
      <c r="AE388" s="52"/>
      <c r="AF388" s="52"/>
      <c r="AG388" s="52"/>
      <c r="AH388" s="52"/>
      <c r="AI388" s="52"/>
      <c r="AJ388" s="52"/>
      <c r="AK388" s="52"/>
      <c r="AL388" s="52"/>
      <c r="AM388" s="52"/>
      <c r="AN388" s="52"/>
      <c r="AO388" s="52"/>
      <c r="AP388" s="52"/>
      <c r="AQ388" s="52"/>
    </row>
    <row r="389" spans="11:43" ht="24.75" customHeight="1">
      <c r="K389" s="96"/>
      <c r="M389" s="96"/>
      <c r="S389" s="72"/>
      <c r="T389" s="52"/>
      <c r="U389" s="52"/>
      <c r="V389" s="73"/>
      <c r="W389" s="52"/>
      <c r="X389" s="52"/>
      <c r="Y389" s="52"/>
      <c r="Z389" s="52"/>
      <c r="AA389" s="74"/>
      <c r="AB389" s="52"/>
      <c r="AC389" s="52"/>
      <c r="AD389" s="75"/>
      <c r="AE389" s="52"/>
      <c r="AF389" s="52"/>
      <c r="AG389" s="52"/>
      <c r="AH389" s="52"/>
      <c r="AI389" s="52"/>
      <c r="AJ389" s="52"/>
      <c r="AK389" s="52"/>
      <c r="AL389" s="52"/>
      <c r="AM389" s="52"/>
      <c r="AN389" s="52"/>
      <c r="AO389" s="52"/>
      <c r="AP389" s="52"/>
      <c r="AQ389" s="52"/>
    </row>
    <row r="390" spans="11:43" ht="24.75" customHeight="1">
      <c r="K390" s="96"/>
      <c r="M390" s="96"/>
      <c r="S390" s="72"/>
      <c r="T390" s="52"/>
      <c r="U390" s="52"/>
      <c r="V390" s="73"/>
      <c r="W390" s="52"/>
      <c r="X390" s="52"/>
      <c r="Y390" s="52"/>
      <c r="Z390" s="52"/>
      <c r="AA390" s="74"/>
      <c r="AB390" s="52"/>
      <c r="AC390" s="52"/>
      <c r="AD390" s="75"/>
      <c r="AE390" s="52"/>
      <c r="AF390" s="52"/>
      <c r="AG390" s="52"/>
      <c r="AH390" s="52"/>
      <c r="AI390" s="52"/>
      <c r="AJ390" s="52"/>
      <c r="AK390" s="52"/>
      <c r="AL390" s="52"/>
      <c r="AM390" s="52"/>
      <c r="AN390" s="52"/>
      <c r="AO390" s="52"/>
      <c r="AP390" s="52"/>
      <c r="AQ390" s="52"/>
    </row>
    <row r="391" spans="11:43" ht="24.75" customHeight="1">
      <c r="K391" s="96"/>
      <c r="M391" s="96"/>
      <c r="S391" s="72"/>
      <c r="T391" s="52"/>
      <c r="U391" s="52"/>
      <c r="V391" s="73"/>
      <c r="W391" s="52"/>
      <c r="X391" s="52"/>
      <c r="Y391" s="52"/>
      <c r="Z391" s="52"/>
      <c r="AA391" s="74"/>
      <c r="AB391" s="52"/>
      <c r="AC391" s="52"/>
      <c r="AD391" s="75"/>
      <c r="AE391" s="52"/>
      <c r="AF391" s="52"/>
      <c r="AG391" s="52"/>
      <c r="AH391" s="52"/>
      <c r="AI391" s="52"/>
      <c r="AJ391" s="52"/>
      <c r="AK391" s="52"/>
      <c r="AL391" s="52"/>
      <c r="AM391" s="52"/>
      <c r="AN391" s="52"/>
      <c r="AO391" s="52"/>
      <c r="AP391" s="52"/>
      <c r="AQ391" s="52"/>
    </row>
    <row r="392" spans="11:43" ht="24.75" customHeight="1">
      <c r="K392" s="96"/>
      <c r="M392" s="96"/>
      <c r="S392" s="72"/>
      <c r="T392" s="52"/>
      <c r="U392" s="52"/>
      <c r="V392" s="73"/>
      <c r="W392" s="52"/>
      <c r="X392" s="52"/>
      <c r="Y392" s="52"/>
      <c r="Z392" s="52"/>
      <c r="AA392" s="74"/>
      <c r="AB392" s="52"/>
      <c r="AC392" s="52"/>
      <c r="AD392" s="75"/>
      <c r="AE392" s="52"/>
      <c r="AF392" s="52"/>
      <c r="AG392" s="52"/>
      <c r="AH392" s="52"/>
      <c r="AI392" s="52"/>
      <c r="AJ392" s="52"/>
      <c r="AK392" s="52"/>
      <c r="AL392" s="52"/>
      <c r="AM392" s="52"/>
      <c r="AN392" s="52"/>
      <c r="AO392" s="52"/>
      <c r="AP392" s="52"/>
      <c r="AQ392" s="52"/>
    </row>
    <row r="393" spans="11:43" ht="24.75" customHeight="1">
      <c r="K393" s="96"/>
      <c r="M393" s="96"/>
      <c r="S393" s="72"/>
      <c r="T393" s="52"/>
      <c r="U393" s="52"/>
      <c r="V393" s="73"/>
      <c r="W393" s="52"/>
      <c r="X393" s="52"/>
      <c r="Y393" s="52"/>
      <c r="Z393" s="52"/>
      <c r="AA393" s="74"/>
      <c r="AB393" s="52"/>
      <c r="AC393" s="52"/>
      <c r="AD393" s="75"/>
      <c r="AE393" s="52"/>
      <c r="AF393" s="52"/>
      <c r="AG393" s="52"/>
      <c r="AH393" s="52"/>
      <c r="AI393" s="52"/>
      <c r="AJ393" s="52"/>
      <c r="AK393" s="52"/>
      <c r="AL393" s="52"/>
      <c r="AM393" s="52"/>
      <c r="AN393" s="52"/>
      <c r="AO393" s="52"/>
      <c r="AP393" s="52"/>
      <c r="AQ393" s="52"/>
    </row>
    <row r="394" spans="11:43" ht="24.75" customHeight="1">
      <c r="K394" s="96"/>
      <c r="M394" s="96"/>
      <c r="S394" s="72"/>
      <c r="T394" s="52"/>
      <c r="U394" s="52"/>
      <c r="V394" s="73"/>
      <c r="W394" s="52"/>
      <c r="X394" s="52"/>
      <c r="Y394" s="52"/>
      <c r="Z394" s="52"/>
      <c r="AA394" s="74"/>
      <c r="AB394" s="52"/>
      <c r="AC394" s="52"/>
      <c r="AD394" s="75"/>
      <c r="AE394" s="52"/>
      <c r="AF394" s="52"/>
      <c r="AG394" s="52"/>
      <c r="AH394" s="52"/>
      <c r="AI394" s="52"/>
      <c r="AJ394" s="52"/>
      <c r="AK394" s="52"/>
      <c r="AL394" s="52"/>
      <c r="AM394" s="52"/>
      <c r="AN394" s="52"/>
      <c r="AO394" s="52"/>
      <c r="AP394" s="52"/>
      <c r="AQ394" s="52"/>
    </row>
    <row r="395" spans="11:43" ht="24.75" customHeight="1">
      <c r="K395" s="96"/>
      <c r="M395" s="96"/>
      <c r="S395" s="72"/>
      <c r="T395" s="52"/>
      <c r="U395" s="52"/>
      <c r="V395" s="73"/>
      <c r="W395" s="52"/>
      <c r="X395" s="52"/>
      <c r="Y395" s="52"/>
      <c r="Z395" s="52"/>
      <c r="AA395" s="74"/>
      <c r="AB395" s="52"/>
      <c r="AC395" s="52"/>
      <c r="AD395" s="75"/>
      <c r="AE395" s="52"/>
      <c r="AF395" s="52"/>
      <c r="AG395" s="52"/>
      <c r="AH395" s="52"/>
      <c r="AI395" s="52"/>
      <c r="AJ395" s="52"/>
      <c r="AK395" s="52"/>
      <c r="AL395" s="52"/>
      <c r="AM395" s="52"/>
      <c r="AN395" s="52"/>
      <c r="AO395" s="52"/>
      <c r="AP395" s="52"/>
      <c r="AQ395" s="52"/>
    </row>
    <row r="396" spans="11:43" ht="24.75" customHeight="1">
      <c r="K396" s="96"/>
      <c r="M396" s="96"/>
      <c r="S396" s="72"/>
      <c r="T396" s="52"/>
      <c r="U396" s="52"/>
      <c r="V396" s="73"/>
      <c r="W396" s="52"/>
      <c r="X396" s="52"/>
      <c r="Y396" s="52"/>
      <c r="Z396" s="52"/>
      <c r="AA396" s="74"/>
      <c r="AB396" s="52"/>
      <c r="AC396" s="52"/>
      <c r="AD396" s="75"/>
      <c r="AE396" s="52"/>
      <c r="AF396" s="52"/>
      <c r="AG396" s="52"/>
      <c r="AH396" s="52"/>
      <c r="AI396" s="52"/>
      <c r="AJ396" s="52"/>
      <c r="AK396" s="52"/>
      <c r="AL396" s="52"/>
      <c r="AM396" s="52"/>
      <c r="AN396" s="52"/>
      <c r="AO396" s="52"/>
      <c r="AP396" s="52"/>
      <c r="AQ396" s="52"/>
    </row>
    <row r="397" spans="11:43" ht="24.75" customHeight="1">
      <c r="K397" s="96"/>
      <c r="M397" s="96"/>
      <c r="S397" s="72"/>
      <c r="T397" s="52"/>
      <c r="U397" s="52"/>
      <c r="V397" s="73"/>
      <c r="W397" s="52"/>
      <c r="X397" s="52"/>
      <c r="Y397" s="52"/>
      <c r="Z397" s="52"/>
      <c r="AA397" s="74"/>
      <c r="AB397" s="52"/>
      <c r="AC397" s="52"/>
      <c r="AD397" s="75"/>
      <c r="AE397" s="52"/>
      <c r="AF397" s="52"/>
      <c r="AG397" s="52"/>
      <c r="AH397" s="52"/>
      <c r="AI397" s="52"/>
      <c r="AJ397" s="52"/>
      <c r="AK397" s="52"/>
      <c r="AL397" s="52"/>
      <c r="AM397" s="52"/>
      <c r="AN397" s="52"/>
      <c r="AO397" s="52"/>
      <c r="AP397" s="52"/>
      <c r="AQ397" s="52"/>
    </row>
    <row r="398" spans="11:43" ht="24.75" customHeight="1">
      <c r="K398" s="96"/>
      <c r="M398" s="96"/>
      <c r="S398" s="72"/>
      <c r="T398" s="52"/>
      <c r="U398" s="52"/>
      <c r="V398" s="73"/>
      <c r="W398" s="52"/>
      <c r="X398" s="52"/>
      <c r="Y398" s="52"/>
      <c r="Z398" s="52"/>
      <c r="AA398" s="74"/>
      <c r="AB398" s="52"/>
      <c r="AC398" s="52"/>
      <c r="AD398" s="75"/>
      <c r="AE398" s="52"/>
      <c r="AF398" s="52"/>
      <c r="AG398" s="52"/>
      <c r="AH398" s="52"/>
      <c r="AI398" s="52"/>
      <c r="AJ398" s="52"/>
      <c r="AK398" s="52"/>
      <c r="AL398" s="52"/>
      <c r="AM398" s="52"/>
      <c r="AN398" s="52"/>
      <c r="AO398" s="52"/>
      <c r="AP398" s="52"/>
      <c r="AQ398" s="52"/>
    </row>
    <row r="399" spans="11:43" ht="24.75" customHeight="1">
      <c r="K399" s="96"/>
      <c r="M399" s="96"/>
      <c r="S399" s="72"/>
      <c r="T399" s="52"/>
      <c r="U399" s="52"/>
      <c r="V399" s="73"/>
      <c r="W399" s="52"/>
      <c r="X399" s="52"/>
      <c r="Y399" s="52"/>
      <c r="Z399" s="52"/>
      <c r="AA399" s="74"/>
      <c r="AB399" s="52"/>
      <c r="AC399" s="52"/>
      <c r="AD399" s="75"/>
      <c r="AE399" s="52"/>
      <c r="AF399" s="52"/>
      <c r="AG399" s="52"/>
      <c r="AH399" s="52"/>
      <c r="AI399" s="52"/>
      <c r="AJ399" s="52"/>
      <c r="AK399" s="52"/>
      <c r="AL399" s="52"/>
      <c r="AM399" s="52"/>
      <c r="AN399" s="52"/>
      <c r="AO399" s="52"/>
      <c r="AP399" s="52"/>
      <c r="AQ399" s="52"/>
    </row>
    <row r="400" spans="11:43" ht="24.75" customHeight="1">
      <c r="K400" s="96"/>
      <c r="M400" s="96"/>
      <c r="S400" s="72"/>
      <c r="T400" s="52"/>
      <c r="U400" s="52"/>
      <c r="V400" s="73"/>
      <c r="W400" s="52"/>
      <c r="X400" s="52"/>
      <c r="Y400" s="52"/>
      <c r="Z400" s="52"/>
      <c r="AA400" s="74"/>
      <c r="AB400" s="52"/>
      <c r="AC400" s="52"/>
      <c r="AD400" s="75"/>
      <c r="AE400" s="52"/>
      <c r="AF400" s="52"/>
      <c r="AG400" s="52"/>
      <c r="AH400" s="52"/>
      <c r="AI400" s="52"/>
      <c r="AJ400" s="52"/>
      <c r="AK400" s="52"/>
      <c r="AL400" s="52"/>
      <c r="AM400" s="52"/>
      <c r="AN400" s="52"/>
      <c r="AO400" s="52"/>
      <c r="AP400" s="52"/>
      <c r="AQ400" s="52"/>
    </row>
    <row r="401" spans="11:43" ht="24.75" customHeight="1">
      <c r="K401" s="96"/>
      <c r="M401" s="96"/>
      <c r="S401" s="72"/>
      <c r="T401" s="52"/>
      <c r="U401" s="52"/>
      <c r="V401" s="73"/>
      <c r="W401" s="52"/>
      <c r="X401" s="52"/>
      <c r="Y401" s="52"/>
      <c r="Z401" s="52"/>
      <c r="AA401" s="74"/>
      <c r="AB401" s="52"/>
      <c r="AC401" s="52"/>
      <c r="AD401" s="75"/>
      <c r="AE401" s="52"/>
      <c r="AF401" s="52"/>
      <c r="AG401" s="52"/>
      <c r="AH401" s="52"/>
      <c r="AI401" s="52"/>
      <c r="AJ401" s="52"/>
      <c r="AK401" s="52"/>
      <c r="AL401" s="52"/>
      <c r="AM401" s="52"/>
      <c r="AN401" s="52"/>
      <c r="AO401" s="52"/>
      <c r="AP401" s="52"/>
      <c r="AQ401" s="52"/>
    </row>
    <row r="402" spans="11:43" ht="24.75" customHeight="1">
      <c r="K402" s="96"/>
      <c r="M402" s="96"/>
      <c r="S402" s="72"/>
      <c r="T402" s="52"/>
      <c r="U402" s="52"/>
      <c r="V402" s="73"/>
      <c r="W402" s="52"/>
      <c r="X402" s="52"/>
      <c r="Y402" s="52"/>
      <c r="Z402" s="52"/>
      <c r="AA402" s="74"/>
      <c r="AB402" s="52"/>
      <c r="AC402" s="52"/>
      <c r="AD402" s="75"/>
      <c r="AE402" s="52"/>
      <c r="AF402" s="52"/>
      <c r="AG402" s="52"/>
      <c r="AH402" s="52"/>
      <c r="AI402" s="52"/>
      <c r="AJ402" s="52"/>
      <c r="AK402" s="52"/>
      <c r="AL402" s="52"/>
      <c r="AM402" s="52"/>
      <c r="AN402" s="52"/>
      <c r="AO402" s="52"/>
      <c r="AP402" s="52"/>
      <c r="AQ402" s="52"/>
    </row>
    <row r="403" spans="11:43" ht="24.75" customHeight="1">
      <c r="K403" s="96"/>
      <c r="M403" s="96"/>
      <c r="S403" s="72"/>
      <c r="T403" s="52"/>
      <c r="U403" s="52"/>
      <c r="V403" s="73"/>
      <c r="W403" s="52"/>
      <c r="X403" s="52"/>
      <c r="Y403" s="52"/>
      <c r="Z403" s="52"/>
      <c r="AA403" s="74"/>
      <c r="AB403" s="52"/>
      <c r="AC403" s="52"/>
      <c r="AD403" s="75"/>
      <c r="AE403" s="52"/>
      <c r="AF403" s="52"/>
      <c r="AG403" s="52"/>
      <c r="AH403" s="52"/>
      <c r="AI403" s="52"/>
      <c r="AJ403" s="52"/>
      <c r="AK403" s="52"/>
      <c r="AL403" s="52"/>
      <c r="AM403" s="52"/>
      <c r="AN403" s="52"/>
      <c r="AO403" s="52"/>
      <c r="AP403" s="52"/>
      <c r="AQ403" s="52"/>
    </row>
    <row r="404" spans="11:43" ht="24.75" customHeight="1">
      <c r="K404" s="96"/>
      <c r="M404" s="96"/>
      <c r="S404" s="72"/>
      <c r="T404" s="52"/>
      <c r="U404" s="52"/>
      <c r="V404" s="73"/>
      <c r="W404" s="52"/>
      <c r="X404" s="52"/>
      <c r="Y404" s="52"/>
      <c r="Z404" s="52"/>
      <c r="AA404" s="74"/>
      <c r="AB404" s="52"/>
      <c r="AC404" s="52"/>
      <c r="AD404" s="75"/>
      <c r="AE404" s="52"/>
      <c r="AF404" s="52"/>
      <c r="AG404" s="52"/>
      <c r="AH404" s="52"/>
      <c r="AI404" s="52"/>
      <c r="AJ404" s="52"/>
      <c r="AK404" s="52"/>
      <c r="AL404" s="52"/>
      <c r="AM404" s="52"/>
      <c r="AN404" s="52"/>
      <c r="AO404" s="52"/>
      <c r="AP404" s="52"/>
      <c r="AQ404" s="52"/>
    </row>
    <row r="405" spans="11:43" ht="24.75" customHeight="1">
      <c r="K405" s="96"/>
      <c r="M405" s="96"/>
      <c r="S405" s="72"/>
      <c r="T405" s="52"/>
      <c r="U405" s="52"/>
      <c r="V405" s="73"/>
      <c r="W405" s="52"/>
      <c r="X405" s="52"/>
      <c r="Y405" s="52"/>
      <c r="Z405" s="52"/>
      <c r="AA405" s="74"/>
      <c r="AB405" s="52"/>
      <c r="AC405" s="52"/>
      <c r="AD405" s="75"/>
      <c r="AE405" s="52"/>
      <c r="AF405" s="52"/>
      <c r="AG405" s="52"/>
      <c r="AH405" s="52"/>
      <c r="AI405" s="52"/>
      <c r="AJ405" s="52"/>
      <c r="AK405" s="52"/>
      <c r="AL405" s="52"/>
      <c r="AM405" s="52"/>
      <c r="AN405" s="52"/>
      <c r="AO405" s="52"/>
      <c r="AP405" s="52"/>
      <c r="AQ405" s="52"/>
    </row>
    <row r="406" spans="11:43" ht="24.75" customHeight="1">
      <c r="K406" s="96"/>
      <c r="M406" s="96"/>
      <c r="S406" s="72"/>
      <c r="T406" s="52"/>
      <c r="U406" s="52"/>
      <c r="V406" s="73"/>
      <c r="W406" s="52"/>
      <c r="X406" s="52"/>
      <c r="Y406" s="52"/>
      <c r="Z406" s="52"/>
      <c r="AA406" s="74"/>
      <c r="AB406" s="52"/>
      <c r="AC406" s="52"/>
      <c r="AD406" s="75"/>
      <c r="AE406" s="52"/>
      <c r="AF406" s="52"/>
      <c r="AG406" s="52"/>
      <c r="AH406" s="52"/>
      <c r="AI406" s="52"/>
      <c r="AJ406" s="52"/>
      <c r="AK406" s="52"/>
      <c r="AL406" s="52"/>
      <c r="AM406" s="52"/>
      <c r="AN406" s="52"/>
      <c r="AO406" s="52"/>
      <c r="AP406" s="52"/>
      <c r="AQ406" s="52"/>
    </row>
    <row r="407" spans="11:43" ht="24.75" customHeight="1">
      <c r="K407" s="96"/>
      <c r="M407" s="96"/>
      <c r="S407" s="72"/>
      <c r="T407" s="52"/>
      <c r="U407" s="52"/>
      <c r="V407" s="73"/>
      <c r="W407" s="52"/>
      <c r="X407" s="52"/>
      <c r="Y407" s="52"/>
      <c r="Z407" s="52"/>
      <c r="AA407" s="74"/>
      <c r="AB407" s="52"/>
      <c r="AC407" s="52"/>
      <c r="AD407" s="75"/>
      <c r="AE407" s="52"/>
      <c r="AF407" s="52"/>
      <c r="AG407" s="52"/>
      <c r="AH407" s="52"/>
      <c r="AI407" s="52"/>
      <c r="AJ407" s="52"/>
      <c r="AK407" s="52"/>
      <c r="AL407" s="52"/>
      <c r="AM407" s="52"/>
      <c r="AN407" s="52"/>
      <c r="AO407" s="52"/>
      <c r="AP407" s="52"/>
      <c r="AQ407" s="52"/>
    </row>
    <row r="408" spans="11:43" ht="24.75" customHeight="1">
      <c r="K408" s="96"/>
      <c r="M408" s="96"/>
      <c r="S408" s="72"/>
      <c r="T408" s="52"/>
      <c r="U408" s="52"/>
      <c r="V408" s="73"/>
      <c r="W408" s="52"/>
      <c r="X408" s="52"/>
      <c r="Y408" s="52"/>
      <c r="Z408" s="52"/>
      <c r="AA408" s="74"/>
      <c r="AB408" s="52"/>
      <c r="AC408" s="52"/>
      <c r="AD408" s="75"/>
      <c r="AE408" s="52"/>
      <c r="AF408" s="52"/>
      <c r="AG408" s="52"/>
      <c r="AH408" s="52"/>
      <c r="AI408" s="52"/>
      <c r="AJ408" s="52"/>
      <c r="AK408" s="52"/>
      <c r="AL408" s="52"/>
      <c r="AM408" s="52"/>
      <c r="AN408" s="52"/>
      <c r="AO408" s="52"/>
      <c r="AP408" s="52"/>
      <c r="AQ408" s="52"/>
    </row>
    <row r="409" spans="11:43" ht="24.75" customHeight="1">
      <c r="K409" s="96"/>
      <c r="M409" s="96"/>
      <c r="S409" s="72"/>
      <c r="T409" s="52"/>
      <c r="U409" s="52"/>
      <c r="V409" s="73"/>
      <c r="W409" s="52"/>
      <c r="X409" s="52"/>
      <c r="Y409" s="52"/>
      <c r="Z409" s="52"/>
      <c r="AA409" s="74"/>
      <c r="AB409" s="52"/>
      <c r="AC409" s="52"/>
      <c r="AD409" s="75"/>
      <c r="AE409" s="52"/>
      <c r="AF409" s="52"/>
      <c r="AG409" s="52"/>
      <c r="AH409" s="52"/>
      <c r="AI409" s="52"/>
      <c r="AJ409" s="52"/>
      <c r="AK409" s="52"/>
      <c r="AL409" s="52"/>
      <c r="AM409" s="52"/>
      <c r="AN409" s="52"/>
      <c r="AO409" s="52"/>
      <c r="AP409" s="52"/>
      <c r="AQ409" s="52"/>
    </row>
    <row r="410" spans="11:43" ht="24.75" customHeight="1">
      <c r="K410" s="96"/>
      <c r="M410" s="96"/>
      <c r="S410" s="72"/>
      <c r="T410" s="52"/>
      <c r="U410" s="52"/>
      <c r="V410" s="73"/>
      <c r="W410" s="52"/>
      <c r="X410" s="52"/>
      <c r="Y410" s="52"/>
      <c r="Z410" s="52"/>
      <c r="AA410" s="74"/>
      <c r="AB410" s="52"/>
      <c r="AC410" s="52"/>
      <c r="AD410" s="75"/>
      <c r="AE410" s="52"/>
      <c r="AF410" s="52"/>
      <c r="AG410" s="52"/>
      <c r="AH410" s="52"/>
      <c r="AI410" s="52"/>
      <c r="AJ410" s="52"/>
      <c r="AK410" s="52"/>
      <c r="AL410" s="52"/>
      <c r="AM410" s="52"/>
      <c r="AN410" s="52"/>
      <c r="AO410" s="52"/>
      <c r="AP410" s="52"/>
      <c r="AQ410" s="52"/>
    </row>
    <row r="411" spans="11:43" ht="24.75" customHeight="1">
      <c r="K411" s="96"/>
      <c r="M411" s="96"/>
      <c r="S411" s="72"/>
      <c r="T411" s="52"/>
      <c r="U411" s="52"/>
      <c r="V411" s="73"/>
      <c r="W411" s="52"/>
      <c r="X411" s="52"/>
      <c r="Y411" s="52"/>
      <c r="Z411" s="52"/>
      <c r="AA411" s="74"/>
      <c r="AB411" s="52"/>
      <c r="AC411" s="52"/>
      <c r="AD411" s="75"/>
      <c r="AE411" s="52"/>
      <c r="AF411" s="52"/>
      <c r="AG411" s="52"/>
      <c r="AH411" s="52"/>
      <c r="AI411" s="52"/>
      <c r="AJ411" s="52"/>
      <c r="AK411" s="52"/>
      <c r="AL411" s="52"/>
      <c r="AM411" s="52"/>
      <c r="AN411" s="52"/>
      <c r="AO411" s="52"/>
      <c r="AP411" s="52"/>
      <c r="AQ411" s="52"/>
    </row>
    <row r="412" spans="11:43" ht="24.75" customHeight="1">
      <c r="K412" s="96"/>
      <c r="M412" s="96"/>
      <c r="S412" s="72"/>
      <c r="T412" s="52"/>
      <c r="U412" s="52"/>
      <c r="V412" s="73"/>
      <c r="W412" s="52"/>
      <c r="X412" s="52"/>
      <c r="Y412" s="52"/>
      <c r="Z412" s="52"/>
      <c r="AA412" s="74"/>
      <c r="AB412" s="52"/>
      <c r="AC412" s="52"/>
      <c r="AD412" s="75"/>
      <c r="AE412" s="52"/>
      <c r="AF412" s="52"/>
      <c r="AG412" s="52"/>
      <c r="AH412" s="52"/>
      <c r="AI412" s="52"/>
      <c r="AJ412" s="52"/>
      <c r="AK412" s="52"/>
      <c r="AL412" s="52"/>
      <c r="AM412" s="52"/>
      <c r="AN412" s="52"/>
      <c r="AO412" s="52"/>
      <c r="AP412" s="52"/>
      <c r="AQ412" s="52"/>
    </row>
    <row r="413" spans="11:43" ht="24.75" customHeight="1">
      <c r="K413" s="96"/>
      <c r="M413" s="96"/>
      <c r="S413" s="72"/>
      <c r="T413" s="52"/>
      <c r="U413" s="52"/>
      <c r="V413" s="73"/>
      <c r="W413" s="52"/>
      <c r="X413" s="52"/>
      <c r="Y413" s="52"/>
      <c r="Z413" s="52"/>
      <c r="AA413" s="74"/>
      <c r="AB413" s="52"/>
      <c r="AC413" s="52"/>
      <c r="AD413" s="75"/>
      <c r="AE413" s="52"/>
      <c r="AF413" s="52"/>
      <c r="AG413" s="52"/>
      <c r="AH413" s="52"/>
      <c r="AI413" s="52"/>
      <c r="AJ413" s="52"/>
      <c r="AK413" s="52"/>
      <c r="AL413" s="52"/>
      <c r="AM413" s="52"/>
      <c r="AN413" s="52"/>
      <c r="AO413" s="52"/>
      <c r="AP413" s="52"/>
      <c r="AQ413" s="52"/>
    </row>
    <row r="414" spans="11:43" ht="24.75" customHeight="1">
      <c r="K414" s="96"/>
      <c r="M414" s="96"/>
      <c r="S414" s="72"/>
      <c r="T414" s="52"/>
      <c r="U414" s="52"/>
      <c r="V414" s="73"/>
      <c r="W414" s="52"/>
      <c r="X414" s="52"/>
      <c r="Y414" s="52"/>
      <c r="Z414" s="52"/>
      <c r="AA414" s="74"/>
      <c r="AB414" s="52"/>
      <c r="AC414" s="52"/>
      <c r="AD414" s="75"/>
      <c r="AE414" s="52"/>
      <c r="AF414" s="52"/>
      <c r="AG414" s="52"/>
      <c r="AH414" s="52"/>
      <c r="AI414" s="52"/>
      <c r="AJ414" s="52"/>
      <c r="AK414" s="52"/>
      <c r="AL414" s="52"/>
      <c r="AM414" s="52"/>
      <c r="AN414" s="52"/>
      <c r="AO414" s="52"/>
      <c r="AP414" s="52"/>
      <c r="AQ414" s="52"/>
    </row>
    <row r="415" spans="11:43" ht="24.75" customHeight="1">
      <c r="K415" s="96"/>
      <c r="M415" s="96"/>
      <c r="S415" s="72"/>
      <c r="T415" s="52"/>
      <c r="U415" s="52"/>
      <c r="V415" s="73"/>
      <c r="W415" s="52"/>
      <c r="X415" s="52"/>
      <c r="Y415" s="52"/>
      <c r="Z415" s="52"/>
      <c r="AA415" s="74"/>
      <c r="AB415" s="52"/>
      <c r="AC415" s="52"/>
      <c r="AD415" s="75"/>
      <c r="AE415" s="52"/>
      <c r="AF415" s="52"/>
      <c r="AG415" s="52"/>
      <c r="AH415" s="52"/>
      <c r="AI415" s="52"/>
      <c r="AJ415" s="52"/>
      <c r="AK415" s="52"/>
      <c r="AL415" s="52"/>
      <c r="AM415" s="52"/>
      <c r="AN415" s="52"/>
      <c r="AO415" s="52"/>
      <c r="AP415" s="52"/>
      <c r="AQ415" s="52"/>
    </row>
    <row r="416" spans="11:43" ht="24.75" customHeight="1">
      <c r="K416" s="96"/>
      <c r="M416" s="96"/>
      <c r="S416" s="72"/>
      <c r="T416" s="52"/>
      <c r="U416" s="52"/>
      <c r="V416" s="73"/>
      <c r="W416" s="52"/>
      <c r="X416" s="52"/>
      <c r="Y416" s="52"/>
      <c r="Z416" s="52"/>
      <c r="AA416" s="74"/>
      <c r="AB416" s="52"/>
      <c r="AC416" s="52"/>
      <c r="AD416" s="75"/>
      <c r="AE416" s="52"/>
      <c r="AF416" s="52"/>
      <c r="AG416" s="52"/>
      <c r="AH416" s="52"/>
      <c r="AI416" s="52"/>
      <c r="AJ416" s="52"/>
      <c r="AK416" s="52"/>
      <c r="AL416" s="52"/>
      <c r="AM416" s="52"/>
      <c r="AN416" s="52"/>
      <c r="AO416" s="52"/>
      <c r="AP416" s="52"/>
      <c r="AQ416" s="52"/>
    </row>
    <row r="417" spans="11:43" ht="24.75" customHeight="1">
      <c r="K417" s="96"/>
      <c r="M417" s="96"/>
      <c r="S417" s="72"/>
      <c r="T417" s="52"/>
      <c r="U417" s="52"/>
      <c r="V417" s="73"/>
      <c r="W417" s="52"/>
      <c r="X417" s="52"/>
      <c r="Y417" s="52"/>
      <c r="Z417" s="52"/>
      <c r="AA417" s="74"/>
      <c r="AB417" s="52"/>
      <c r="AC417" s="52"/>
      <c r="AD417" s="75"/>
      <c r="AE417" s="52"/>
      <c r="AF417" s="52"/>
      <c r="AG417" s="52"/>
      <c r="AH417" s="52"/>
      <c r="AI417" s="52"/>
      <c r="AJ417" s="52"/>
      <c r="AK417" s="52"/>
      <c r="AL417" s="52"/>
      <c r="AM417" s="52"/>
      <c r="AN417" s="52"/>
      <c r="AO417" s="52"/>
      <c r="AP417" s="52"/>
      <c r="AQ417" s="52"/>
    </row>
    <row r="418" spans="11:43" ht="24.75" customHeight="1">
      <c r="K418" s="96"/>
      <c r="M418" s="96"/>
      <c r="S418" s="72"/>
      <c r="T418" s="52"/>
      <c r="U418" s="52"/>
      <c r="V418" s="73"/>
      <c r="W418" s="52"/>
      <c r="X418" s="52"/>
      <c r="Y418" s="52"/>
      <c r="Z418" s="52"/>
      <c r="AA418" s="74"/>
      <c r="AB418" s="52"/>
      <c r="AC418" s="52"/>
      <c r="AD418" s="75"/>
      <c r="AE418" s="52"/>
      <c r="AF418" s="52"/>
      <c r="AG418" s="52"/>
      <c r="AH418" s="52"/>
      <c r="AI418" s="52"/>
      <c r="AJ418" s="52"/>
      <c r="AK418" s="52"/>
      <c r="AL418" s="52"/>
      <c r="AM418" s="52"/>
      <c r="AN418" s="52"/>
      <c r="AO418" s="52"/>
      <c r="AP418" s="52"/>
      <c r="AQ418" s="52"/>
    </row>
    <row r="419" spans="11:43" ht="24.75" customHeight="1">
      <c r="K419" s="96"/>
      <c r="M419" s="96"/>
      <c r="S419" s="72"/>
      <c r="T419" s="52"/>
      <c r="U419" s="52"/>
      <c r="V419" s="73"/>
      <c r="W419" s="52"/>
      <c r="X419" s="52"/>
      <c r="Y419" s="52"/>
      <c r="Z419" s="52"/>
      <c r="AA419" s="74"/>
      <c r="AB419" s="52"/>
      <c r="AC419" s="52"/>
      <c r="AD419" s="75"/>
      <c r="AE419" s="52"/>
      <c r="AF419" s="52"/>
      <c r="AG419" s="52"/>
      <c r="AH419" s="52"/>
      <c r="AI419" s="52"/>
      <c r="AJ419" s="52"/>
      <c r="AK419" s="52"/>
      <c r="AL419" s="52"/>
      <c r="AM419" s="52"/>
      <c r="AN419" s="52"/>
      <c r="AO419" s="52"/>
      <c r="AP419" s="52"/>
      <c r="AQ419" s="52"/>
    </row>
    <row r="420" spans="11:43" ht="24.75" customHeight="1">
      <c r="K420" s="96"/>
      <c r="M420" s="96"/>
      <c r="S420" s="72"/>
      <c r="T420" s="52"/>
      <c r="U420" s="52"/>
      <c r="V420" s="73"/>
      <c r="W420" s="52"/>
      <c r="X420" s="52"/>
      <c r="Y420" s="52"/>
      <c r="Z420" s="52"/>
      <c r="AA420" s="74"/>
      <c r="AB420" s="52"/>
      <c r="AC420" s="52"/>
      <c r="AD420" s="75"/>
      <c r="AE420" s="52"/>
      <c r="AF420" s="52"/>
      <c r="AG420" s="52"/>
      <c r="AH420" s="52"/>
      <c r="AI420" s="52"/>
      <c r="AJ420" s="52"/>
      <c r="AK420" s="52"/>
      <c r="AL420" s="52"/>
      <c r="AM420" s="52"/>
      <c r="AN420" s="52"/>
      <c r="AO420" s="52"/>
      <c r="AP420" s="52"/>
      <c r="AQ420" s="52"/>
    </row>
    <row r="421" spans="11:43" ht="24.75" customHeight="1">
      <c r="K421" s="96"/>
      <c r="M421" s="96"/>
      <c r="S421" s="72"/>
      <c r="T421" s="52"/>
      <c r="U421" s="52"/>
      <c r="V421" s="73"/>
      <c r="W421" s="52"/>
      <c r="X421" s="52"/>
      <c r="Y421" s="52"/>
      <c r="Z421" s="52"/>
      <c r="AA421" s="74"/>
      <c r="AB421" s="52"/>
      <c r="AC421" s="52"/>
      <c r="AD421" s="75"/>
      <c r="AE421" s="52"/>
      <c r="AF421" s="52"/>
      <c r="AG421" s="52"/>
      <c r="AH421" s="52"/>
      <c r="AI421" s="52"/>
      <c r="AJ421" s="52"/>
      <c r="AK421" s="52"/>
      <c r="AL421" s="52"/>
      <c r="AM421" s="52"/>
      <c r="AN421" s="52"/>
      <c r="AO421" s="52"/>
      <c r="AP421" s="52"/>
      <c r="AQ421" s="52"/>
    </row>
    <row r="422" spans="11:43" ht="24.75" customHeight="1">
      <c r="K422" s="96"/>
      <c r="M422" s="96"/>
      <c r="S422" s="72"/>
      <c r="T422" s="52"/>
      <c r="U422" s="52"/>
      <c r="V422" s="73"/>
      <c r="W422" s="52"/>
      <c r="X422" s="52"/>
      <c r="Y422" s="52"/>
      <c r="Z422" s="52"/>
      <c r="AA422" s="74"/>
      <c r="AB422" s="52"/>
      <c r="AC422" s="52"/>
      <c r="AD422" s="75"/>
      <c r="AE422" s="52"/>
      <c r="AF422" s="52"/>
      <c r="AG422" s="52"/>
      <c r="AH422" s="52"/>
      <c r="AI422" s="52"/>
      <c r="AJ422" s="52"/>
      <c r="AK422" s="52"/>
      <c r="AL422" s="52"/>
      <c r="AM422" s="52"/>
      <c r="AN422" s="52"/>
      <c r="AO422" s="52"/>
      <c r="AP422" s="52"/>
      <c r="AQ422" s="52"/>
    </row>
    <row r="423" spans="11:43" ht="24.75" customHeight="1">
      <c r="K423" s="96"/>
      <c r="M423" s="96"/>
      <c r="S423" s="72"/>
      <c r="T423" s="52"/>
      <c r="U423" s="52"/>
      <c r="V423" s="73"/>
      <c r="W423" s="52"/>
      <c r="X423" s="52"/>
      <c r="Y423" s="52"/>
      <c r="Z423" s="52"/>
      <c r="AA423" s="74"/>
      <c r="AB423" s="52"/>
      <c r="AC423" s="52"/>
      <c r="AD423" s="75"/>
      <c r="AE423" s="52"/>
      <c r="AF423" s="52"/>
      <c r="AG423" s="52"/>
      <c r="AH423" s="52"/>
      <c r="AI423" s="52"/>
      <c r="AJ423" s="52"/>
      <c r="AK423" s="52"/>
      <c r="AL423" s="52"/>
      <c r="AM423" s="52"/>
      <c r="AN423" s="52"/>
      <c r="AO423" s="52"/>
      <c r="AP423" s="52"/>
      <c r="AQ423" s="52"/>
    </row>
    <row r="424" spans="11:43" ht="24.75" customHeight="1">
      <c r="K424" s="96"/>
      <c r="M424" s="96"/>
      <c r="S424" s="72"/>
      <c r="T424" s="52"/>
      <c r="U424" s="52"/>
      <c r="V424" s="73"/>
      <c r="W424" s="52"/>
      <c r="X424" s="52"/>
      <c r="Y424" s="52"/>
      <c r="Z424" s="52"/>
      <c r="AA424" s="74"/>
      <c r="AB424" s="52"/>
      <c r="AC424" s="52"/>
      <c r="AD424" s="75"/>
      <c r="AE424" s="52"/>
      <c r="AF424" s="52"/>
      <c r="AG424" s="52"/>
      <c r="AH424" s="52"/>
      <c r="AI424" s="52"/>
      <c r="AJ424" s="52"/>
      <c r="AK424" s="52"/>
      <c r="AL424" s="52"/>
      <c r="AM424" s="52"/>
      <c r="AN424" s="52"/>
      <c r="AO424" s="52"/>
      <c r="AP424" s="52"/>
      <c r="AQ424" s="52"/>
    </row>
    <row r="425" spans="11:43" ht="24.75" customHeight="1">
      <c r="K425" s="96"/>
      <c r="M425" s="96"/>
      <c r="S425" s="72"/>
      <c r="T425" s="52"/>
      <c r="U425" s="52"/>
      <c r="V425" s="73"/>
      <c r="W425" s="52"/>
      <c r="X425" s="52"/>
      <c r="Y425" s="52"/>
      <c r="Z425" s="52"/>
      <c r="AA425" s="74"/>
      <c r="AB425" s="52"/>
      <c r="AC425" s="52"/>
      <c r="AD425" s="75"/>
      <c r="AE425" s="52"/>
      <c r="AF425" s="52"/>
      <c r="AG425" s="52"/>
      <c r="AH425" s="52"/>
      <c r="AI425" s="52"/>
      <c r="AJ425" s="52"/>
      <c r="AK425" s="52"/>
      <c r="AL425" s="52"/>
      <c r="AM425" s="52"/>
      <c r="AN425" s="52"/>
      <c r="AO425" s="52"/>
      <c r="AP425" s="52"/>
      <c r="AQ425" s="52"/>
    </row>
    <row r="426" spans="11:43" ht="24.75" customHeight="1">
      <c r="K426" s="96"/>
      <c r="M426" s="96"/>
      <c r="S426" s="72"/>
      <c r="T426" s="52"/>
      <c r="U426" s="52"/>
      <c r="V426" s="73"/>
      <c r="W426" s="52"/>
      <c r="X426" s="52"/>
      <c r="Y426" s="52"/>
      <c r="Z426" s="52"/>
      <c r="AA426" s="74"/>
      <c r="AB426" s="52"/>
      <c r="AC426" s="52"/>
      <c r="AD426" s="75"/>
      <c r="AE426" s="52"/>
      <c r="AF426" s="52"/>
      <c r="AG426" s="52"/>
      <c r="AH426" s="52"/>
      <c r="AI426" s="52"/>
      <c r="AJ426" s="52"/>
      <c r="AK426" s="52"/>
      <c r="AL426" s="52"/>
      <c r="AM426" s="52"/>
      <c r="AN426" s="52"/>
      <c r="AO426" s="52"/>
      <c r="AP426" s="52"/>
      <c r="AQ426" s="52"/>
    </row>
    <row r="427" spans="11:43" ht="24.75" customHeight="1">
      <c r="K427" s="96"/>
      <c r="M427" s="96"/>
      <c r="S427" s="72"/>
      <c r="T427" s="52"/>
      <c r="U427" s="52"/>
      <c r="V427" s="73"/>
      <c r="W427" s="52"/>
      <c r="X427" s="52"/>
      <c r="Y427" s="52"/>
      <c r="Z427" s="52"/>
      <c r="AA427" s="74"/>
      <c r="AB427" s="52"/>
      <c r="AC427" s="52"/>
      <c r="AD427" s="75"/>
      <c r="AE427" s="52"/>
      <c r="AF427" s="52"/>
      <c r="AG427" s="52"/>
      <c r="AH427" s="52"/>
      <c r="AI427" s="52"/>
      <c r="AJ427" s="52"/>
      <c r="AK427" s="52"/>
      <c r="AL427" s="52"/>
      <c r="AM427" s="52"/>
      <c r="AN427" s="52"/>
      <c r="AO427" s="52"/>
      <c r="AP427" s="52"/>
      <c r="AQ427" s="52"/>
    </row>
    <row r="428" spans="11:43" ht="24.75" customHeight="1">
      <c r="K428" s="96"/>
      <c r="M428" s="96"/>
      <c r="S428" s="72"/>
      <c r="T428" s="52"/>
      <c r="U428" s="52"/>
      <c r="V428" s="73"/>
      <c r="W428" s="52"/>
      <c r="X428" s="52"/>
      <c r="Y428" s="52"/>
      <c r="Z428" s="52"/>
      <c r="AA428" s="74"/>
      <c r="AB428" s="52"/>
      <c r="AC428" s="52"/>
      <c r="AD428" s="75"/>
      <c r="AE428" s="52"/>
      <c r="AF428" s="52"/>
      <c r="AG428" s="52"/>
      <c r="AH428" s="52"/>
      <c r="AI428" s="52"/>
      <c r="AJ428" s="52"/>
      <c r="AK428" s="52"/>
      <c r="AL428" s="52"/>
      <c r="AM428" s="52"/>
      <c r="AN428" s="52"/>
      <c r="AO428" s="52"/>
      <c r="AP428" s="52"/>
      <c r="AQ428" s="52"/>
    </row>
    <row r="429" spans="11:43" ht="24.75" customHeight="1">
      <c r="K429" s="96"/>
      <c r="M429" s="96"/>
      <c r="S429" s="72"/>
      <c r="T429" s="52"/>
      <c r="U429" s="52"/>
      <c r="V429" s="73"/>
      <c r="W429" s="52"/>
      <c r="X429" s="52"/>
      <c r="Y429" s="52"/>
      <c r="Z429" s="52"/>
      <c r="AA429" s="74"/>
      <c r="AB429" s="52"/>
      <c r="AC429" s="52"/>
      <c r="AD429" s="75"/>
      <c r="AE429" s="52"/>
      <c r="AF429" s="52"/>
      <c r="AG429" s="52"/>
      <c r="AH429" s="52"/>
      <c r="AI429" s="52"/>
      <c r="AJ429" s="52"/>
      <c r="AK429" s="52"/>
      <c r="AL429" s="52"/>
      <c r="AM429" s="52"/>
      <c r="AN429" s="52"/>
      <c r="AO429" s="52"/>
      <c r="AP429" s="52"/>
      <c r="AQ429" s="52"/>
    </row>
    <row r="430" spans="11:43" ht="24.75" customHeight="1">
      <c r="K430" s="96"/>
      <c r="M430" s="96"/>
      <c r="S430" s="72"/>
      <c r="T430" s="52"/>
      <c r="U430" s="52"/>
      <c r="V430" s="73"/>
      <c r="W430" s="52"/>
      <c r="X430" s="52"/>
      <c r="Y430" s="52"/>
      <c r="Z430" s="52"/>
      <c r="AA430" s="74"/>
      <c r="AB430" s="52"/>
      <c r="AC430" s="52"/>
      <c r="AD430" s="75"/>
      <c r="AE430" s="52"/>
      <c r="AF430" s="52"/>
      <c r="AG430" s="52"/>
      <c r="AH430" s="52"/>
      <c r="AI430" s="52"/>
      <c r="AJ430" s="52"/>
      <c r="AK430" s="52"/>
      <c r="AL430" s="52"/>
      <c r="AM430" s="52"/>
      <c r="AN430" s="52"/>
      <c r="AO430" s="52"/>
      <c r="AP430" s="52"/>
      <c r="AQ430" s="52"/>
    </row>
    <row r="431" spans="11:43" ht="24.75" customHeight="1">
      <c r="K431" s="96"/>
      <c r="M431" s="96"/>
      <c r="S431" s="72"/>
      <c r="T431" s="52"/>
      <c r="U431" s="52"/>
      <c r="V431" s="73"/>
      <c r="W431" s="52"/>
      <c r="X431" s="52"/>
      <c r="Y431" s="52"/>
      <c r="Z431" s="52"/>
      <c r="AA431" s="74"/>
      <c r="AB431" s="52"/>
      <c r="AC431" s="52"/>
      <c r="AD431" s="75"/>
      <c r="AE431" s="52"/>
      <c r="AF431" s="52"/>
      <c r="AG431" s="52"/>
      <c r="AH431" s="52"/>
      <c r="AI431" s="52"/>
      <c r="AJ431" s="52"/>
      <c r="AK431" s="52"/>
      <c r="AL431" s="52"/>
      <c r="AM431" s="52"/>
      <c r="AN431" s="52"/>
      <c r="AO431" s="52"/>
      <c r="AP431" s="52"/>
      <c r="AQ431" s="52"/>
    </row>
    <row r="432" spans="11:43" ht="24.75" customHeight="1">
      <c r="K432" s="96"/>
      <c r="M432" s="96"/>
      <c r="S432" s="72"/>
      <c r="T432" s="52"/>
      <c r="U432" s="52"/>
      <c r="V432" s="73"/>
      <c r="W432" s="52"/>
      <c r="X432" s="52"/>
      <c r="Y432" s="52"/>
      <c r="Z432" s="52"/>
      <c r="AA432" s="74"/>
      <c r="AB432" s="52"/>
      <c r="AC432" s="52"/>
      <c r="AD432" s="75"/>
      <c r="AE432" s="52"/>
      <c r="AF432" s="52"/>
      <c r="AG432" s="52"/>
      <c r="AH432" s="52"/>
      <c r="AI432" s="52"/>
      <c r="AJ432" s="52"/>
      <c r="AK432" s="52"/>
      <c r="AL432" s="52"/>
      <c r="AM432" s="52"/>
      <c r="AN432" s="52"/>
      <c r="AO432" s="52"/>
      <c r="AP432" s="52"/>
      <c r="AQ432" s="52"/>
    </row>
    <row r="433" spans="11:43" ht="24.75" customHeight="1">
      <c r="K433" s="96"/>
      <c r="M433" s="96"/>
      <c r="S433" s="72"/>
      <c r="T433" s="52"/>
      <c r="U433" s="52"/>
      <c r="V433" s="73"/>
      <c r="W433" s="52"/>
      <c r="X433" s="52"/>
      <c r="Y433" s="52"/>
      <c r="Z433" s="52"/>
      <c r="AA433" s="74"/>
      <c r="AB433" s="52"/>
      <c r="AC433" s="52"/>
      <c r="AD433" s="75"/>
      <c r="AE433" s="52"/>
      <c r="AF433" s="52"/>
      <c r="AG433" s="52"/>
      <c r="AH433" s="52"/>
      <c r="AI433" s="52"/>
      <c r="AJ433" s="52"/>
      <c r="AK433" s="52"/>
      <c r="AL433" s="52"/>
      <c r="AM433" s="52"/>
      <c r="AN433" s="52"/>
      <c r="AO433" s="52"/>
      <c r="AP433" s="52"/>
      <c r="AQ433" s="52"/>
    </row>
    <row r="434" spans="11:43" ht="24.75" customHeight="1">
      <c r="K434" s="96"/>
      <c r="M434" s="96"/>
      <c r="S434" s="72"/>
      <c r="T434" s="52"/>
      <c r="U434" s="52"/>
      <c r="V434" s="73"/>
      <c r="W434" s="52"/>
      <c r="X434" s="52"/>
      <c r="Y434" s="52"/>
      <c r="Z434" s="52"/>
      <c r="AA434" s="74"/>
      <c r="AB434" s="52"/>
      <c r="AC434" s="52"/>
      <c r="AD434" s="75"/>
      <c r="AE434" s="52"/>
      <c r="AF434" s="52"/>
      <c r="AG434" s="52"/>
      <c r="AH434" s="52"/>
      <c r="AI434" s="52"/>
      <c r="AJ434" s="52"/>
      <c r="AK434" s="52"/>
      <c r="AL434" s="52"/>
      <c r="AM434" s="52"/>
      <c r="AN434" s="52"/>
      <c r="AO434" s="52"/>
      <c r="AP434" s="52"/>
      <c r="AQ434" s="52"/>
    </row>
    <row r="435" spans="11:43" ht="24.75" customHeight="1">
      <c r="K435" s="96"/>
      <c r="M435" s="96"/>
      <c r="S435" s="72"/>
      <c r="T435" s="52"/>
      <c r="U435" s="52"/>
      <c r="V435" s="73"/>
      <c r="W435" s="52"/>
      <c r="X435" s="52"/>
      <c r="Y435" s="52"/>
      <c r="Z435" s="52"/>
      <c r="AA435" s="74"/>
      <c r="AB435" s="52"/>
      <c r="AC435" s="52"/>
      <c r="AD435" s="75"/>
      <c r="AE435" s="52"/>
      <c r="AF435" s="52"/>
      <c r="AG435" s="52"/>
      <c r="AH435" s="52"/>
      <c r="AI435" s="52"/>
      <c r="AJ435" s="52"/>
      <c r="AK435" s="52"/>
      <c r="AL435" s="52"/>
      <c r="AM435" s="52"/>
      <c r="AN435" s="52"/>
      <c r="AO435" s="52"/>
      <c r="AP435" s="52"/>
      <c r="AQ435" s="52"/>
    </row>
    <row r="436" spans="11:43" ht="24.75" customHeight="1">
      <c r="K436" s="96"/>
      <c r="M436" s="96"/>
      <c r="S436" s="72"/>
      <c r="T436" s="52"/>
      <c r="U436" s="52"/>
      <c r="V436" s="73"/>
      <c r="W436" s="52"/>
      <c r="X436" s="52"/>
      <c r="Y436" s="52"/>
      <c r="Z436" s="52"/>
      <c r="AA436" s="74"/>
      <c r="AB436" s="52"/>
      <c r="AC436" s="52"/>
      <c r="AD436" s="75"/>
      <c r="AE436" s="52"/>
      <c r="AF436" s="52"/>
      <c r="AG436" s="52"/>
      <c r="AH436" s="52"/>
      <c r="AI436" s="52"/>
      <c r="AJ436" s="52"/>
      <c r="AK436" s="52"/>
      <c r="AL436" s="52"/>
      <c r="AM436" s="52"/>
      <c r="AN436" s="52"/>
      <c r="AO436" s="52"/>
      <c r="AP436" s="52"/>
      <c r="AQ436" s="52"/>
    </row>
    <row r="437" spans="11:43" ht="24.75" customHeight="1">
      <c r="K437" s="96"/>
      <c r="M437" s="96"/>
      <c r="S437" s="72"/>
      <c r="T437" s="52"/>
      <c r="U437" s="52"/>
      <c r="V437" s="73"/>
      <c r="W437" s="52"/>
      <c r="X437" s="52"/>
      <c r="Y437" s="52"/>
      <c r="Z437" s="52"/>
      <c r="AA437" s="74"/>
      <c r="AB437" s="52"/>
      <c r="AC437" s="52"/>
      <c r="AD437" s="75"/>
      <c r="AE437" s="52"/>
      <c r="AF437" s="52"/>
      <c r="AG437" s="52"/>
      <c r="AH437" s="52"/>
      <c r="AI437" s="52"/>
      <c r="AJ437" s="52"/>
      <c r="AK437" s="52"/>
      <c r="AL437" s="52"/>
      <c r="AM437" s="52"/>
      <c r="AN437" s="52"/>
      <c r="AO437" s="52"/>
      <c r="AP437" s="52"/>
      <c r="AQ437" s="52"/>
    </row>
    <row r="438" spans="11:43" ht="24.75" customHeight="1">
      <c r="K438" s="96"/>
      <c r="M438" s="96"/>
      <c r="S438" s="72"/>
      <c r="T438" s="52"/>
      <c r="U438" s="52"/>
      <c r="V438" s="73"/>
      <c r="W438" s="52"/>
      <c r="X438" s="52"/>
      <c r="Y438" s="52"/>
      <c r="Z438" s="52"/>
      <c r="AA438" s="74"/>
      <c r="AB438" s="52"/>
      <c r="AC438" s="52"/>
      <c r="AD438" s="75"/>
      <c r="AE438" s="52"/>
      <c r="AF438" s="52"/>
      <c r="AG438" s="52"/>
      <c r="AH438" s="52"/>
      <c r="AI438" s="52"/>
      <c r="AJ438" s="52"/>
      <c r="AK438" s="52"/>
      <c r="AL438" s="52"/>
      <c r="AM438" s="52"/>
      <c r="AN438" s="52"/>
      <c r="AO438" s="52"/>
      <c r="AP438" s="52"/>
      <c r="AQ438" s="52"/>
    </row>
    <row r="439" spans="11:43" ht="24.75" customHeight="1">
      <c r="K439" s="96"/>
      <c r="M439" s="96"/>
      <c r="S439" s="72"/>
      <c r="T439" s="52"/>
      <c r="U439" s="52"/>
      <c r="V439" s="73"/>
      <c r="W439" s="52"/>
      <c r="X439" s="52"/>
      <c r="Y439" s="52"/>
      <c r="Z439" s="52"/>
      <c r="AA439" s="74"/>
      <c r="AB439" s="52"/>
      <c r="AC439" s="52"/>
      <c r="AD439" s="75"/>
      <c r="AE439" s="52"/>
      <c r="AF439" s="52"/>
      <c r="AG439" s="52"/>
      <c r="AH439" s="52"/>
      <c r="AI439" s="52"/>
      <c r="AJ439" s="52"/>
      <c r="AK439" s="52"/>
      <c r="AL439" s="52"/>
      <c r="AM439" s="52"/>
      <c r="AN439" s="52"/>
      <c r="AO439" s="52"/>
      <c r="AP439" s="52"/>
      <c r="AQ439" s="52"/>
    </row>
    <row r="440" spans="11:43" ht="24.75" customHeight="1">
      <c r="K440" s="96"/>
      <c r="M440" s="96"/>
      <c r="S440" s="72"/>
      <c r="T440" s="52"/>
      <c r="U440" s="52"/>
      <c r="V440" s="73"/>
      <c r="W440" s="52"/>
      <c r="X440" s="52"/>
      <c r="Y440" s="52"/>
      <c r="Z440" s="52"/>
      <c r="AA440" s="74"/>
      <c r="AB440" s="52"/>
      <c r="AC440" s="52"/>
      <c r="AD440" s="75"/>
      <c r="AE440" s="52"/>
      <c r="AF440" s="52"/>
      <c r="AG440" s="52"/>
      <c r="AH440" s="52"/>
      <c r="AI440" s="52"/>
      <c r="AJ440" s="52"/>
      <c r="AK440" s="52"/>
      <c r="AL440" s="52"/>
      <c r="AM440" s="52"/>
      <c r="AN440" s="52"/>
      <c r="AO440" s="52"/>
      <c r="AP440" s="52"/>
      <c r="AQ440" s="52"/>
    </row>
    <row r="441" spans="11:43" ht="24.75" customHeight="1">
      <c r="K441" s="96"/>
      <c r="M441" s="96"/>
      <c r="S441" s="72"/>
      <c r="T441" s="52"/>
      <c r="U441" s="52"/>
      <c r="V441" s="73"/>
      <c r="W441" s="52"/>
      <c r="X441" s="52"/>
      <c r="Y441" s="52"/>
      <c r="Z441" s="52"/>
      <c r="AA441" s="74"/>
      <c r="AB441" s="52"/>
      <c r="AC441" s="52"/>
      <c r="AD441" s="75"/>
      <c r="AE441" s="52"/>
      <c r="AF441" s="52"/>
      <c r="AG441" s="52"/>
      <c r="AH441" s="52"/>
      <c r="AI441" s="52"/>
      <c r="AJ441" s="52"/>
      <c r="AK441" s="52"/>
      <c r="AL441" s="52"/>
      <c r="AM441" s="52"/>
      <c r="AN441" s="52"/>
      <c r="AO441" s="52"/>
      <c r="AP441" s="52"/>
      <c r="AQ441" s="52"/>
    </row>
    <row r="442" spans="11:43" ht="24.75" customHeight="1">
      <c r="K442" s="96"/>
      <c r="M442" s="96"/>
      <c r="S442" s="72"/>
      <c r="T442" s="52"/>
      <c r="U442" s="52"/>
      <c r="V442" s="73"/>
      <c r="W442" s="52"/>
      <c r="X442" s="52"/>
      <c r="Y442" s="52"/>
      <c r="Z442" s="52"/>
      <c r="AA442" s="74"/>
      <c r="AB442" s="52"/>
      <c r="AC442" s="52"/>
      <c r="AD442" s="75"/>
      <c r="AE442" s="52"/>
      <c r="AF442" s="52"/>
      <c r="AG442" s="52"/>
      <c r="AH442" s="52"/>
      <c r="AI442" s="52"/>
      <c r="AJ442" s="52"/>
      <c r="AK442" s="52"/>
      <c r="AL442" s="52"/>
      <c r="AM442" s="52"/>
      <c r="AN442" s="52"/>
      <c r="AO442" s="52"/>
      <c r="AP442" s="52"/>
      <c r="AQ442" s="52"/>
    </row>
    <row r="443" spans="11:43" ht="24.75" customHeight="1">
      <c r="K443" s="96"/>
      <c r="M443" s="96"/>
      <c r="S443" s="72"/>
      <c r="T443" s="52"/>
      <c r="U443" s="52"/>
      <c r="V443" s="73"/>
      <c r="W443" s="52"/>
      <c r="X443" s="52"/>
      <c r="Y443" s="52"/>
      <c r="Z443" s="52"/>
      <c r="AA443" s="74"/>
      <c r="AB443" s="52"/>
      <c r="AC443" s="52"/>
      <c r="AD443" s="75"/>
      <c r="AE443" s="52"/>
      <c r="AF443" s="52"/>
      <c r="AG443" s="52"/>
      <c r="AH443" s="52"/>
      <c r="AI443" s="52"/>
      <c r="AJ443" s="52"/>
      <c r="AK443" s="52"/>
      <c r="AL443" s="52"/>
      <c r="AM443" s="52"/>
      <c r="AN443" s="52"/>
      <c r="AO443" s="52"/>
      <c r="AP443" s="52"/>
      <c r="AQ443" s="52"/>
    </row>
    <row r="444" spans="11:43" ht="24.75" customHeight="1">
      <c r="K444" s="96"/>
      <c r="M444" s="96"/>
      <c r="S444" s="72"/>
      <c r="T444" s="52"/>
      <c r="U444" s="52"/>
      <c r="V444" s="73"/>
      <c r="W444" s="52"/>
      <c r="X444" s="52"/>
      <c r="Y444" s="52"/>
      <c r="Z444" s="52"/>
      <c r="AA444" s="74"/>
      <c r="AB444" s="52"/>
      <c r="AC444" s="52"/>
      <c r="AD444" s="75"/>
      <c r="AE444" s="52"/>
      <c r="AF444" s="52"/>
      <c r="AG444" s="52"/>
      <c r="AH444" s="52"/>
      <c r="AI444" s="52"/>
      <c r="AJ444" s="52"/>
      <c r="AK444" s="52"/>
      <c r="AL444" s="52"/>
      <c r="AM444" s="52"/>
      <c r="AN444" s="52"/>
      <c r="AO444" s="52"/>
      <c r="AP444" s="52"/>
      <c r="AQ444" s="52"/>
    </row>
    <row r="445" spans="11:43" ht="24.75" customHeight="1">
      <c r="K445" s="96"/>
      <c r="M445" s="96"/>
      <c r="S445" s="72"/>
      <c r="T445" s="52"/>
      <c r="U445" s="52"/>
      <c r="V445" s="73"/>
      <c r="W445" s="52"/>
      <c r="X445" s="52"/>
      <c r="Y445" s="52"/>
      <c r="Z445" s="52"/>
      <c r="AA445" s="74"/>
      <c r="AB445" s="52"/>
      <c r="AC445" s="52"/>
      <c r="AD445" s="75"/>
      <c r="AE445" s="52"/>
      <c r="AF445" s="52"/>
      <c r="AG445" s="52"/>
      <c r="AH445" s="52"/>
      <c r="AI445" s="52"/>
      <c r="AJ445" s="52"/>
      <c r="AK445" s="52"/>
      <c r="AL445" s="52"/>
      <c r="AM445" s="52"/>
      <c r="AN445" s="52"/>
      <c r="AO445" s="52"/>
      <c r="AP445" s="52"/>
      <c r="AQ445" s="52"/>
    </row>
    <row r="446" spans="11:43" ht="24.75" customHeight="1">
      <c r="K446" s="96"/>
      <c r="M446" s="96"/>
      <c r="S446" s="72"/>
      <c r="T446" s="52"/>
      <c r="U446" s="52"/>
      <c r="V446" s="73"/>
      <c r="W446" s="52"/>
      <c r="X446" s="52"/>
      <c r="Y446" s="52"/>
      <c r="Z446" s="52"/>
      <c r="AA446" s="74"/>
      <c r="AB446" s="52"/>
      <c r="AC446" s="52"/>
      <c r="AD446" s="75"/>
      <c r="AE446" s="52"/>
      <c r="AF446" s="52"/>
      <c r="AG446" s="52"/>
      <c r="AH446" s="52"/>
      <c r="AI446" s="52"/>
      <c r="AJ446" s="52"/>
      <c r="AK446" s="52"/>
      <c r="AL446" s="52"/>
      <c r="AM446" s="52"/>
      <c r="AN446" s="52"/>
      <c r="AO446" s="52"/>
      <c r="AP446" s="52"/>
      <c r="AQ446" s="52"/>
    </row>
    <row r="447" spans="11:43" ht="24.75" customHeight="1">
      <c r="K447" s="96"/>
      <c r="M447" s="96"/>
      <c r="S447" s="72"/>
      <c r="T447" s="52"/>
      <c r="U447" s="52"/>
      <c r="V447" s="73"/>
      <c r="W447" s="52"/>
      <c r="X447" s="52"/>
      <c r="Y447" s="52"/>
      <c r="Z447" s="52"/>
      <c r="AA447" s="74"/>
      <c r="AB447" s="52"/>
      <c r="AC447" s="52"/>
      <c r="AD447" s="75"/>
      <c r="AE447" s="52"/>
      <c r="AF447" s="52"/>
      <c r="AG447" s="52"/>
      <c r="AH447" s="52"/>
      <c r="AI447" s="52"/>
      <c r="AJ447" s="52"/>
      <c r="AK447" s="52"/>
      <c r="AL447" s="52"/>
      <c r="AM447" s="52"/>
      <c r="AN447" s="52"/>
      <c r="AO447" s="52"/>
      <c r="AP447" s="52"/>
      <c r="AQ447" s="52"/>
    </row>
    <row r="448" spans="11:43" ht="24.75" customHeight="1">
      <c r="K448" s="96"/>
      <c r="M448" s="96"/>
      <c r="S448" s="72"/>
      <c r="T448" s="52"/>
      <c r="U448" s="52"/>
      <c r="V448" s="73"/>
      <c r="W448" s="52"/>
      <c r="X448" s="52"/>
      <c r="Y448" s="52"/>
      <c r="Z448" s="52"/>
      <c r="AA448" s="74"/>
      <c r="AB448" s="52"/>
      <c r="AC448" s="52"/>
      <c r="AD448" s="75"/>
      <c r="AE448" s="52"/>
      <c r="AF448" s="52"/>
      <c r="AG448" s="52"/>
      <c r="AH448" s="52"/>
      <c r="AI448" s="52"/>
      <c r="AJ448" s="52"/>
      <c r="AK448" s="52"/>
      <c r="AL448" s="52"/>
      <c r="AM448" s="52"/>
      <c r="AN448" s="52"/>
      <c r="AO448" s="52"/>
      <c r="AP448" s="52"/>
      <c r="AQ448" s="52"/>
    </row>
    <row r="449" spans="11:43" ht="24.75" customHeight="1">
      <c r="K449" s="96"/>
      <c r="M449" s="96"/>
      <c r="S449" s="72"/>
      <c r="T449" s="52"/>
      <c r="U449" s="52"/>
      <c r="V449" s="73"/>
      <c r="W449" s="52"/>
      <c r="X449" s="52"/>
      <c r="Y449" s="52"/>
      <c r="Z449" s="52"/>
      <c r="AA449" s="74"/>
      <c r="AB449" s="52"/>
      <c r="AC449" s="52"/>
      <c r="AD449" s="75"/>
      <c r="AE449" s="52"/>
      <c r="AF449" s="52"/>
      <c r="AG449" s="52"/>
      <c r="AH449" s="52"/>
      <c r="AI449" s="52"/>
      <c r="AJ449" s="52"/>
      <c r="AK449" s="52"/>
      <c r="AL449" s="52"/>
      <c r="AM449" s="52"/>
      <c r="AN449" s="52"/>
      <c r="AO449" s="52"/>
      <c r="AP449" s="52"/>
      <c r="AQ449" s="52"/>
    </row>
    <row r="450" spans="11:43" ht="24.75" customHeight="1">
      <c r="K450" s="96"/>
      <c r="M450" s="96"/>
      <c r="S450" s="72"/>
      <c r="T450" s="52"/>
      <c r="U450" s="52"/>
      <c r="V450" s="73"/>
      <c r="W450" s="52"/>
      <c r="X450" s="52"/>
      <c r="Y450" s="52"/>
      <c r="Z450" s="52"/>
      <c r="AA450" s="74"/>
      <c r="AB450" s="52"/>
      <c r="AC450" s="52"/>
      <c r="AD450" s="75"/>
      <c r="AE450" s="52"/>
      <c r="AF450" s="52"/>
      <c r="AG450" s="52"/>
      <c r="AH450" s="52"/>
      <c r="AI450" s="52"/>
      <c r="AJ450" s="52"/>
      <c r="AK450" s="52"/>
      <c r="AL450" s="52"/>
      <c r="AM450" s="52"/>
      <c r="AN450" s="52"/>
      <c r="AO450" s="52"/>
      <c r="AP450" s="52"/>
      <c r="AQ450" s="52"/>
    </row>
    <row r="451" spans="11:43" ht="24.75" customHeight="1">
      <c r="K451" s="96"/>
      <c r="M451" s="96"/>
      <c r="S451" s="72"/>
      <c r="T451" s="52"/>
      <c r="U451" s="52"/>
      <c r="V451" s="73"/>
      <c r="W451" s="52"/>
      <c r="X451" s="52"/>
      <c r="Y451" s="52"/>
      <c r="Z451" s="52"/>
      <c r="AA451" s="74"/>
      <c r="AB451" s="52"/>
      <c r="AC451" s="52"/>
      <c r="AD451" s="75"/>
      <c r="AE451" s="52"/>
      <c r="AF451" s="52"/>
      <c r="AG451" s="52"/>
      <c r="AH451" s="52"/>
      <c r="AI451" s="52"/>
      <c r="AJ451" s="52"/>
      <c r="AK451" s="52"/>
      <c r="AL451" s="52"/>
      <c r="AM451" s="52"/>
      <c r="AN451" s="52"/>
      <c r="AO451" s="52"/>
      <c r="AP451" s="52"/>
      <c r="AQ451" s="52"/>
    </row>
    <row r="452" spans="11:43" ht="24.75" customHeight="1">
      <c r="K452" s="96"/>
      <c r="M452" s="96"/>
      <c r="S452" s="72"/>
      <c r="T452" s="52"/>
      <c r="U452" s="52"/>
      <c r="V452" s="73"/>
      <c r="W452" s="52"/>
      <c r="X452" s="52"/>
      <c r="Y452" s="52"/>
      <c r="Z452" s="52"/>
      <c r="AA452" s="74"/>
      <c r="AB452" s="52"/>
      <c r="AC452" s="52"/>
      <c r="AD452" s="75"/>
      <c r="AE452" s="52"/>
      <c r="AF452" s="52"/>
      <c r="AG452" s="52"/>
      <c r="AH452" s="52"/>
      <c r="AI452" s="52"/>
      <c r="AJ452" s="52"/>
      <c r="AK452" s="52"/>
      <c r="AL452" s="52"/>
      <c r="AM452" s="52"/>
      <c r="AN452" s="52"/>
      <c r="AO452" s="52"/>
      <c r="AP452" s="52"/>
      <c r="AQ452" s="52"/>
    </row>
    <row r="453" spans="11:43" ht="24.75" customHeight="1">
      <c r="K453" s="96"/>
      <c r="M453" s="96"/>
      <c r="S453" s="72"/>
      <c r="T453" s="52"/>
      <c r="U453" s="52"/>
      <c r="V453" s="73"/>
      <c r="W453" s="52"/>
      <c r="X453" s="52"/>
      <c r="Y453" s="52"/>
      <c r="Z453" s="52"/>
      <c r="AA453" s="74"/>
      <c r="AB453" s="52"/>
      <c r="AC453" s="52"/>
      <c r="AD453" s="75"/>
      <c r="AE453" s="52"/>
      <c r="AF453" s="52"/>
      <c r="AG453" s="52"/>
      <c r="AH453" s="52"/>
      <c r="AI453" s="52"/>
      <c r="AJ453" s="52"/>
      <c r="AK453" s="52"/>
      <c r="AL453" s="52"/>
      <c r="AM453" s="52"/>
      <c r="AN453" s="52"/>
      <c r="AO453" s="52"/>
      <c r="AP453" s="52"/>
      <c r="AQ453" s="52"/>
    </row>
    <row r="454" spans="11:43" ht="24.75" customHeight="1">
      <c r="K454" s="96"/>
      <c r="M454" s="96"/>
      <c r="S454" s="72"/>
      <c r="T454" s="52"/>
      <c r="U454" s="52"/>
      <c r="V454" s="73"/>
      <c r="W454" s="52"/>
      <c r="X454" s="52"/>
      <c r="Y454" s="52"/>
      <c r="Z454" s="52"/>
      <c r="AA454" s="74"/>
      <c r="AB454" s="52"/>
      <c r="AC454" s="52"/>
      <c r="AD454" s="75"/>
      <c r="AE454" s="52"/>
      <c r="AF454" s="52"/>
      <c r="AG454" s="52"/>
      <c r="AH454" s="52"/>
      <c r="AI454" s="52"/>
      <c r="AJ454" s="52"/>
      <c r="AK454" s="52"/>
      <c r="AL454" s="52"/>
      <c r="AM454" s="52"/>
      <c r="AN454" s="52"/>
      <c r="AO454" s="52"/>
      <c r="AP454" s="52"/>
      <c r="AQ454" s="52"/>
    </row>
    <row r="455" spans="11:43" ht="24.75" customHeight="1">
      <c r="K455" s="96"/>
      <c r="M455" s="96"/>
      <c r="S455" s="72"/>
      <c r="T455" s="52"/>
      <c r="U455" s="52"/>
      <c r="V455" s="73"/>
      <c r="W455" s="52"/>
      <c r="X455" s="52"/>
      <c r="Y455" s="52"/>
      <c r="Z455" s="52"/>
      <c r="AA455" s="74"/>
      <c r="AB455" s="52"/>
      <c r="AC455" s="52"/>
      <c r="AD455" s="75"/>
      <c r="AE455" s="52"/>
      <c r="AF455" s="52"/>
      <c r="AG455" s="52"/>
      <c r="AH455" s="52"/>
      <c r="AI455" s="52"/>
      <c r="AJ455" s="52"/>
      <c r="AK455" s="52"/>
      <c r="AL455" s="52"/>
      <c r="AM455" s="52"/>
      <c r="AN455" s="52"/>
      <c r="AO455" s="52"/>
      <c r="AP455" s="52"/>
      <c r="AQ455" s="52"/>
    </row>
    <row r="456" spans="11:43" ht="24.75" customHeight="1">
      <c r="K456" s="96"/>
      <c r="M456" s="96"/>
      <c r="S456" s="72"/>
      <c r="T456" s="52"/>
      <c r="U456" s="52"/>
      <c r="V456" s="73"/>
      <c r="W456" s="52"/>
      <c r="X456" s="52"/>
      <c r="Y456" s="52"/>
      <c r="Z456" s="52"/>
      <c r="AA456" s="74"/>
      <c r="AB456" s="52"/>
      <c r="AC456" s="52"/>
      <c r="AD456" s="75"/>
      <c r="AE456" s="52"/>
      <c r="AF456" s="52"/>
      <c r="AG456" s="52"/>
      <c r="AH456" s="52"/>
      <c r="AI456" s="52"/>
      <c r="AJ456" s="52"/>
      <c r="AK456" s="52"/>
      <c r="AL456" s="52"/>
      <c r="AM456" s="52"/>
      <c r="AN456" s="52"/>
      <c r="AO456" s="52"/>
      <c r="AP456" s="52"/>
      <c r="AQ456" s="52"/>
    </row>
    <row r="457" spans="11:43" ht="24.75" customHeight="1">
      <c r="K457" s="96"/>
      <c r="M457" s="96"/>
      <c r="S457" s="72"/>
      <c r="T457" s="52"/>
      <c r="U457" s="52"/>
      <c r="V457" s="73"/>
      <c r="W457" s="52"/>
      <c r="X457" s="52"/>
      <c r="Y457" s="52"/>
      <c r="Z457" s="52"/>
      <c r="AA457" s="74"/>
      <c r="AB457" s="52"/>
      <c r="AC457" s="52"/>
      <c r="AD457" s="75"/>
      <c r="AE457" s="52"/>
      <c r="AF457" s="52"/>
      <c r="AG457" s="52"/>
      <c r="AH457" s="52"/>
      <c r="AI457" s="52"/>
      <c r="AJ457" s="52"/>
      <c r="AK457" s="52"/>
      <c r="AL457" s="52"/>
      <c r="AM457" s="52"/>
      <c r="AN457" s="52"/>
      <c r="AO457" s="52"/>
      <c r="AP457" s="52"/>
      <c r="AQ457" s="52"/>
    </row>
    <row r="458" spans="11:43" ht="24.75" customHeight="1">
      <c r="K458" s="96"/>
      <c r="M458" s="96"/>
      <c r="S458" s="72"/>
      <c r="T458" s="52"/>
      <c r="U458" s="52"/>
      <c r="V458" s="73"/>
      <c r="W458" s="52"/>
      <c r="X458" s="52"/>
      <c r="Y458" s="52"/>
      <c r="Z458" s="52"/>
      <c r="AA458" s="74"/>
      <c r="AB458" s="52"/>
      <c r="AC458" s="52"/>
      <c r="AD458" s="75"/>
      <c r="AE458" s="52"/>
      <c r="AF458" s="52"/>
      <c r="AG458" s="52"/>
      <c r="AH458" s="52"/>
      <c r="AI458" s="52"/>
      <c r="AJ458" s="52"/>
      <c r="AK458" s="52"/>
      <c r="AL458" s="52"/>
      <c r="AM458" s="52"/>
      <c r="AN458" s="52"/>
      <c r="AO458" s="52"/>
      <c r="AP458" s="52"/>
      <c r="AQ458" s="52"/>
    </row>
    <row r="459" spans="11:43" ht="24.75" customHeight="1">
      <c r="K459" s="96"/>
      <c r="M459" s="96"/>
      <c r="S459" s="72"/>
      <c r="T459" s="52"/>
      <c r="U459" s="52"/>
      <c r="V459" s="73"/>
      <c r="W459" s="52"/>
      <c r="X459" s="52"/>
      <c r="Y459" s="52"/>
      <c r="Z459" s="52"/>
      <c r="AA459" s="74"/>
      <c r="AB459" s="52"/>
      <c r="AC459" s="52"/>
      <c r="AD459" s="75"/>
      <c r="AE459" s="52"/>
      <c r="AF459" s="52"/>
      <c r="AG459" s="52"/>
      <c r="AH459" s="52"/>
      <c r="AI459" s="52"/>
      <c r="AJ459" s="52"/>
      <c r="AK459" s="52"/>
      <c r="AL459" s="52"/>
      <c r="AM459" s="52"/>
      <c r="AN459" s="52"/>
      <c r="AO459" s="52"/>
      <c r="AP459" s="52"/>
      <c r="AQ459" s="52"/>
    </row>
    <row r="460" spans="11:43" ht="24.75" customHeight="1">
      <c r="K460" s="96"/>
      <c r="M460" s="96"/>
      <c r="S460" s="72"/>
      <c r="T460" s="52"/>
      <c r="U460" s="52"/>
      <c r="V460" s="73"/>
      <c r="W460" s="52"/>
      <c r="X460" s="52"/>
      <c r="Y460" s="52"/>
      <c r="Z460" s="52"/>
      <c r="AA460" s="74"/>
      <c r="AB460" s="52"/>
      <c r="AC460" s="52"/>
      <c r="AD460" s="75"/>
      <c r="AE460" s="52"/>
      <c r="AF460" s="52"/>
      <c r="AG460" s="52"/>
      <c r="AH460" s="52"/>
      <c r="AI460" s="52"/>
      <c r="AJ460" s="52"/>
      <c r="AK460" s="52"/>
      <c r="AL460" s="52"/>
      <c r="AM460" s="52"/>
      <c r="AN460" s="52"/>
      <c r="AO460" s="52"/>
      <c r="AP460" s="52"/>
      <c r="AQ460" s="52"/>
    </row>
    <row r="461" spans="11:43" ht="24.75" customHeight="1">
      <c r="K461" s="96"/>
      <c r="M461" s="96"/>
      <c r="S461" s="72"/>
      <c r="T461" s="52"/>
      <c r="U461" s="52"/>
      <c r="V461" s="73"/>
      <c r="W461" s="52"/>
      <c r="X461" s="52"/>
      <c r="Y461" s="52"/>
      <c r="Z461" s="52"/>
      <c r="AA461" s="74"/>
      <c r="AB461" s="52"/>
      <c r="AC461" s="52"/>
      <c r="AD461" s="75"/>
      <c r="AE461" s="52"/>
      <c r="AF461" s="52"/>
      <c r="AG461" s="52"/>
      <c r="AH461" s="52"/>
      <c r="AI461" s="52"/>
      <c r="AJ461" s="52"/>
      <c r="AK461" s="52"/>
      <c r="AL461" s="52"/>
      <c r="AM461" s="52"/>
      <c r="AN461" s="52"/>
      <c r="AO461" s="52"/>
      <c r="AP461" s="52"/>
      <c r="AQ461" s="52"/>
    </row>
    <row r="462" spans="11:43" ht="24.75" customHeight="1">
      <c r="K462" s="96"/>
      <c r="M462" s="96"/>
      <c r="S462" s="72"/>
      <c r="T462" s="52"/>
      <c r="U462" s="52"/>
      <c r="V462" s="73"/>
      <c r="W462" s="52"/>
      <c r="X462" s="52"/>
      <c r="Y462" s="52"/>
      <c r="Z462" s="52"/>
      <c r="AA462" s="74"/>
      <c r="AB462" s="52"/>
      <c r="AC462" s="52"/>
      <c r="AD462" s="75"/>
      <c r="AE462" s="52"/>
      <c r="AF462" s="52"/>
      <c r="AG462" s="52"/>
      <c r="AH462" s="52"/>
      <c r="AI462" s="52"/>
      <c r="AJ462" s="52"/>
      <c r="AK462" s="52"/>
      <c r="AL462" s="52"/>
      <c r="AM462" s="52"/>
      <c r="AN462" s="52"/>
      <c r="AO462" s="52"/>
      <c r="AP462" s="52"/>
      <c r="AQ462" s="52"/>
    </row>
    <row r="463" spans="11:43" ht="24.75" customHeight="1">
      <c r="K463" s="96"/>
      <c r="M463" s="96"/>
      <c r="S463" s="72"/>
      <c r="T463" s="52"/>
      <c r="U463" s="52"/>
      <c r="V463" s="73"/>
      <c r="W463" s="52"/>
      <c r="X463" s="52"/>
      <c r="Y463" s="52"/>
      <c r="Z463" s="52"/>
      <c r="AA463" s="74"/>
      <c r="AB463" s="52"/>
      <c r="AC463" s="52"/>
      <c r="AD463" s="75"/>
      <c r="AE463" s="52"/>
      <c r="AF463" s="52"/>
      <c r="AG463" s="52"/>
      <c r="AH463" s="52"/>
      <c r="AI463" s="52"/>
      <c r="AJ463" s="52"/>
      <c r="AK463" s="52"/>
      <c r="AL463" s="52"/>
      <c r="AM463" s="52"/>
      <c r="AN463" s="52"/>
      <c r="AO463" s="52"/>
      <c r="AP463" s="52"/>
      <c r="AQ463" s="52"/>
    </row>
    <row r="464" spans="11:43" ht="24.75" customHeight="1">
      <c r="K464" s="96"/>
      <c r="M464" s="96"/>
      <c r="S464" s="72"/>
      <c r="T464" s="52"/>
      <c r="U464" s="52"/>
      <c r="V464" s="73"/>
      <c r="W464" s="52"/>
      <c r="X464" s="52"/>
      <c r="Y464" s="52"/>
      <c r="Z464" s="52"/>
      <c r="AA464" s="74"/>
      <c r="AB464" s="52"/>
      <c r="AC464" s="52"/>
      <c r="AD464" s="75"/>
      <c r="AE464" s="52"/>
      <c r="AF464" s="52"/>
      <c r="AG464" s="52"/>
      <c r="AH464" s="52"/>
      <c r="AI464" s="52"/>
      <c r="AJ464" s="52"/>
      <c r="AK464" s="52"/>
      <c r="AL464" s="52"/>
      <c r="AM464" s="52"/>
      <c r="AN464" s="52"/>
      <c r="AO464" s="52"/>
      <c r="AP464" s="52"/>
      <c r="AQ464" s="52"/>
    </row>
    <row r="465" spans="11:43" ht="24.75" customHeight="1">
      <c r="K465" s="96"/>
      <c r="M465" s="96"/>
      <c r="S465" s="72"/>
      <c r="T465" s="52"/>
      <c r="U465" s="52"/>
      <c r="V465" s="73"/>
      <c r="W465" s="52"/>
      <c r="X465" s="52"/>
      <c r="Y465" s="52"/>
      <c r="Z465" s="52"/>
      <c r="AA465" s="74"/>
      <c r="AB465" s="52"/>
      <c r="AC465" s="52"/>
      <c r="AD465" s="75"/>
      <c r="AE465" s="52"/>
      <c r="AF465" s="52"/>
      <c r="AG465" s="52"/>
      <c r="AH465" s="52"/>
      <c r="AI465" s="52"/>
      <c r="AJ465" s="52"/>
      <c r="AK465" s="52"/>
      <c r="AL465" s="52"/>
      <c r="AM465" s="52"/>
      <c r="AN465" s="52"/>
      <c r="AO465" s="52"/>
      <c r="AP465" s="52"/>
      <c r="AQ465" s="52"/>
    </row>
    <row r="466" spans="11:43" ht="24.75" customHeight="1">
      <c r="K466" s="96"/>
      <c r="M466" s="96"/>
      <c r="S466" s="72"/>
      <c r="T466" s="52"/>
      <c r="U466" s="52"/>
      <c r="V466" s="73"/>
      <c r="W466" s="52"/>
      <c r="X466" s="52"/>
      <c r="Y466" s="52"/>
      <c r="Z466" s="52"/>
      <c r="AA466" s="74"/>
      <c r="AB466" s="52"/>
      <c r="AC466" s="52"/>
      <c r="AD466" s="75"/>
      <c r="AE466" s="52"/>
      <c r="AF466" s="52"/>
      <c r="AG466" s="52"/>
      <c r="AH466" s="52"/>
      <c r="AI466" s="52"/>
      <c r="AJ466" s="52"/>
      <c r="AK466" s="52"/>
      <c r="AL466" s="52"/>
      <c r="AM466" s="52"/>
      <c r="AN466" s="52"/>
      <c r="AO466" s="52"/>
      <c r="AP466" s="52"/>
      <c r="AQ466" s="52"/>
    </row>
    <row r="467" spans="11:43" ht="24.75" customHeight="1">
      <c r="K467" s="96"/>
      <c r="M467" s="96"/>
      <c r="S467" s="72"/>
      <c r="T467" s="52"/>
      <c r="U467" s="52"/>
      <c r="V467" s="73"/>
      <c r="W467" s="52"/>
      <c r="X467" s="52"/>
      <c r="Y467" s="52"/>
      <c r="Z467" s="52"/>
      <c r="AA467" s="74"/>
      <c r="AB467" s="52"/>
      <c r="AC467" s="52"/>
      <c r="AD467" s="75"/>
      <c r="AE467" s="52"/>
      <c r="AF467" s="52"/>
      <c r="AG467" s="52"/>
      <c r="AH467" s="52"/>
      <c r="AI467" s="52"/>
      <c r="AJ467" s="52"/>
      <c r="AK467" s="52"/>
      <c r="AL467" s="52"/>
      <c r="AM467" s="52"/>
      <c r="AN467" s="52"/>
      <c r="AO467" s="52"/>
      <c r="AP467" s="52"/>
      <c r="AQ467" s="52"/>
    </row>
    <row r="468" spans="11:43" ht="24.75" customHeight="1">
      <c r="K468" s="96"/>
      <c r="M468" s="96"/>
      <c r="S468" s="72"/>
      <c r="T468" s="52"/>
      <c r="U468" s="52"/>
      <c r="V468" s="73"/>
      <c r="W468" s="52"/>
      <c r="X468" s="52"/>
      <c r="Y468" s="52"/>
      <c r="Z468" s="52"/>
      <c r="AA468" s="74"/>
      <c r="AB468" s="52"/>
      <c r="AC468" s="52"/>
      <c r="AD468" s="75"/>
      <c r="AE468" s="52"/>
      <c r="AF468" s="52"/>
      <c r="AG468" s="52"/>
      <c r="AH468" s="52"/>
      <c r="AI468" s="52"/>
      <c r="AJ468" s="52"/>
      <c r="AK468" s="52"/>
      <c r="AL468" s="52"/>
      <c r="AM468" s="52"/>
      <c r="AN468" s="52"/>
      <c r="AO468" s="52"/>
      <c r="AP468" s="52"/>
      <c r="AQ468" s="52"/>
    </row>
    <row r="469" spans="11:43" ht="24.75" customHeight="1">
      <c r="K469" s="96"/>
      <c r="M469" s="96"/>
      <c r="S469" s="72"/>
      <c r="T469" s="52"/>
      <c r="U469" s="52"/>
      <c r="V469" s="73"/>
      <c r="W469" s="52"/>
      <c r="X469" s="52"/>
      <c r="Y469" s="52"/>
      <c r="Z469" s="52"/>
      <c r="AA469" s="74"/>
      <c r="AB469" s="52"/>
      <c r="AC469" s="52"/>
      <c r="AD469" s="75"/>
      <c r="AE469" s="52"/>
      <c r="AF469" s="52"/>
      <c r="AG469" s="52"/>
      <c r="AH469" s="52"/>
      <c r="AI469" s="52"/>
      <c r="AJ469" s="52"/>
      <c r="AK469" s="52"/>
      <c r="AL469" s="52"/>
      <c r="AM469" s="52"/>
      <c r="AN469" s="52"/>
      <c r="AO469" s="52"/>
      <c r="AP469" s="52"/>
      <c r="AQ469" s="52"/>
    </row>
    <row r="470" spans="11:43" ht="24.75" customHeight="1">
      <c r="K470" s="96"/>
      <c r="M470" s="96"/>
      <c r="S470" s="72"/>
      <c r="T470" s="52"/>
      <c r="U470" s="52"/>
      <c r="V470" s="73"/>
      <c r="W470" s="52"/>
      <c r="X470" s="52"/>
      <c r="Y470" s="52"/>
      <c r="Z470" s="52"/>
      <c r="AA470" s="74"/>
      <c r="AB470" s="52"/>
      <c r="AC470" s="52"/>
      <c r="AD470" s="75"/>
      <c r="AE470" s="52"/>
      <c r="AF470" s="52"/>
      <c r="AG470" s="52"/>
      <c r="AH470" s="52"/>
      <c r="AI470" s="52"/>
      <c r="AJ470" s="52"/>
      <c r="AK470" s="52"/>
      <c r="AL470" s="52"/>
      <c r="AM470" s="52"/>
      <c r="AN470" s="52"/>
      <c r="AO470" s="52"/>
      <c r="AP470" s="52"/>
      <c r="AQ470" s="52"/>
    </row>
    <row r="471" spans="11:43" ht="24.75" customHeight="1">
      <c r="K471" s="96"/>
      <c r="M471" s="96"/>
      <c r="S471" s="72"/>
      <c r="T471" s="52"/>
      <c r="U471" s="52"/>
      <c r="V471" s="73"/>
      <c r="W471" s="52"/>
      <c r="X471" s="52"/>
      <c r="Y471" s="52"/>
      <c r="Z471" s="52"/>
      <c r="AA471" s="74"/>
      <c r="AB471" s="52"/>
      <c r="AC471" s="52"/>
      <c r="AD471" s="75"/>
      <c r="AE471" s="52"/>
      <c r="AF471" s="52"/>
      <c r="AG471" s="52"/>
      <c r="AH471" s="52"/>
      <c r="AI471" s="52"/>
      <c r="AJ471" s="52"/>
      <c r="AK471" s="52"/>
      <c r="AL471" s="52"/>
      <c r="AM471" s="52"/>
      <c r="AN471" s="52"/>
      <c r="AO471" s="52"/>
      <c r="AP471" s="52"/>
      <c r="AQ471" s="52"/>
    </row>
    <row r="472" spans="11:43" ht="24.75" customHeight="1">
      <c r="K472" s="96"/>
      <c r="M472" s="96"/>
      <c r="S472" s="72"/>
      <c r="T472" s="52"/>
      <c r="U472" s="52"/>
      <c r="V472" s="73"/>
      <c r="W472" s="52"/>
      <c r="X472" s="52"/>
      <c r="Y472" s="52"/>
      <c r="Z472" s="52"/>
      <c r="AA472" s="74"/>
      <c r="AB472" s="52"/>
      <c r="AC472" s="52"/>
      <c r="AD472" s="75"/>
      <c r="AE472" s="52"/>
      <c r="AF472" s="52"/>
      <c r="AG472" s="52"/>
      <c r="AH472" s="52"/>
      <c r="AI472" s="52"/>
      <c r="AJ472" s="52"/>
      <c r="AK472" s="52"/>
      <c r="AL472" s="52"/>
      <c r="AM472" s="52"/>
      <c r="AN472" s="52"/>
      <c r="AO472" s="52"/>
      <c r="AP472" s="52"/>
      <c r="AQ472" s="52"/>
    </row>
    <row r="473" spans="11:43" ht="24.75" customHeight="1">
      <c r="K473" s="96"/>
      <c r="M473" s="96"/>
      <c r="S473" s="72"/>
      <c r="T473" s="52"/>
      <c r="U473" s="52"/>
      <c r="V473" s="73"/>
      <c r="W473" s="52"/>
      <c r="X473" s="52"/>
      <c r="Y473" s="52"/>
      <c r="Z473" s="52"/>
      <c r="AA473" s="74"/>
      <c r="AB473" s="52"/>
      <c r="AC473" s="52"/>
      <c r="AD473" s="75"/>
      <c r="AE473" s="52"/>
      <c r="AF473" s="52"/>
      <c r="AG473" s="52"/>
      <c r="AH473" s="52"/>
      <c r="AI473" s="52"/>
      <c r="AJ473" s="52"/>
      <c r="AK473" s="52"/>
      <c r="AL473" s="52"/>
      <c r="AM473" s="52"/>
      <c r="AN473" s="52"/>
      <c r="AO473" s="52"/>
      <c r="AP473" s="52"/>
      <c r="AQ473" s="52"/>
    </row>
    <row r="474" spans="11:43" ht="24.75" customHeight="1">
      <c r="K474" s="96"/>
      <c r="M474" s="96"/>
      <c r="S474" s="72"/>
      <c r="T474" s="52"/>
      <c r="U474" s="52"/>
      <c r="V474" s="73"/>
      <c r="W474" s="52"/>
      <c r="X474" s="52"/>
      <c r="Y474" s="52"/>
      <c r="Z474" s="52"/>
      <c r="AA474" s="74"/>
      <c r="AB474" s="52"/>
      <c r="AC474" s="52"/>
      <c r="AD474" s="75"/>
      <c r="AE474" s="52"/>
      <c r="AF474" s="52"/>
      <c r="AG474" s="52"/>
      <c r="AH474" s="52"/>
      <c r="AI474" s="52"/>
      <c r="AJ474" s="52"/>
      <c r="AK474" s="52"/>
      <c r="AL474" s="52"/>
      <c r="AM474" s="52"/>
      <c r="AN474" s="52"/>
      <c r="AO474" s="52"/>
      <c r="AP474" s="52"/>
      <c r="AQ474" s="52"/>
    </row>
    <row r="475" spans="11:43" ht="24.75" customHeight="1">
      <c r="K475" s="96"/>
      <c r="M475" s="96"/>
      <c r="S475" s="72"/>
      <c r="T475" s="52"/>
      <c r="U475" s="52"/>
      <c r="V475" s="73"/>
      <c r="W475" s="52"/>
      <c r="X475" s="52"/>
      <c r="Y475" s="52"/>
      <c r="Z475" s="52"/>
      <c r="AA475" s="74"/>
      <c r="AB475" s="52"/>
      <c r="AC475" s="52"/>
      <c r="AD475" s="75"/>
      <c r="AE475" s="52"/>
      <c r="AF475" s="52"/>
      <c r="AG475" s="52"/>
      <c r="AH475" s="52"/>
      <c r="AI475" s="52"/>
      <c r="AJ475" s="52"/>
      <c r="AK475" s="52"/>
      <c r="AL475" s="52"/>
      <c r="AM475" s="52"/>
      <c r="AN475" s="52"/>
      <c r="AO475" s="52"/>
      <c r="AP475" s="52"/>
      <c r="AQ475" s="52"/>
    </row>
    <row r="476" spans="11:43" ht="24.75" customHeight="1">
      <c r="K476" s="96"/>
      <c r="M476" s="96"/>
      <c r="S476" s="72"/>
      <c r="T476" s="52"/>
      <c r="U476" s="52"/>
      <c r="V476" s="73"/>
      <c r="W476" s="52"/>
      <c r="X476" s="52"/>
      <c r="Y476" s="52"/>
      <c r="Z476" s="52"/>
      <c r="AA476" s="74"/>
      <c r="AB476" s="52"/>
      <c r="AC476" s="52"/>
      <c r="AD476" s="75"/>
      <c r="AE476" s="52"/>
      <c r="AF476" s="52"/>
      <c r="AG476" s="52"/>
      <c r="AH476" s="52"/>
      <c r="AI476" s="52"/>
      <c r="AJ476" s="52"/>
      <c r="AK476" s="52"/>
      <c r="AL476" s="52"/>
      <c r="AM476" s="52"/>
      <c r="AN476" s="52"/>
      <c r="AO476" s="52"/>
      <c r="AP476" s="52"/>
      <c r="AQ476" s="52"/>
    </row>
    <row r="477" spans="11:43" ht="24.75" customHeight="1">
      <c r="K477" s="96"/>
      <c r="M477" s="96"/>
      <c r="S477" s="72"/>
      <c r="T477" s="52"/>
      <c r="U477" s="52"/>
      <c r="V477" s="73"/>
      <c r="W477" s="52"/>
      <c r="X477" s="52"/>
      <c r="Y477" s="52"/>
      <c r="Z477" s="52"/>
      <c r="AA477" s="74"/>
      <c r="AB477" s="52"/>
      <c r="AC477" s="52"/>
      <c r="AD477" s="75"/>
      <c r="AE477" s="52"/>
      <c r="AF477" s="52"/>
      <c r="AG477" s="52"/>
      <c r="AH477" s="52"/>
      <c r="AI477" s="52"/>
      <c r="AJ477" s="52"/>
      <c r="AK477" s="52"/>
      <c r="AL477" s="52"/>
      <c r="AM477" s="52"/>
      <c r="AN477" s="52"/>
      <c r="AO477" s="52"/>
      <c r="AP477" s="52"/>
      <c r="AQ477" s="52"/>
    </row>
    <row r="478" spans="11:43" ht="24.75" customHeight="1">
      <c r="K478" s="96"/>
      <c r="M478" s="96"/>
      <c r="S478" s="72"/>
      <c r="T478" s="52"/>
      <c r="U478" s="52"/>
      <c r="V478" s="73"/>
      <c r="W478" s="52"/>
      <c r="X478" s="52"/>
      <c r="Y478" s="52"/>
      <c r="Z478" s="52"/>
      <c r="AA478" s="74"/>
      <c r="AB478" s="52"/>
      <c r="AC478" s="52"/>
      <c r="AD478" s="75"/>
      <c r="AE478" s="52"/>
      <c r="AF478" s="52"/>
      <c r="AG478" s="52"/>
      <c r="AH478" s="52"/>
      <c r="AI478" s="52"/>
      <c r="AJ478" s="52"/>
      <c r="AK478" s="52"/>
      <c r="AL478" s="52"/>
      <c r="AM478" s="52"/>
      <c r="AN478" s="52"/>
      <c r="AO478" s="52"/>
      <c r="AP478" s="52"/>
      <c r="AQ478" s="52"/>
    </row>
    <row r="479" spans="11:43" ht="24.75" customHeight="1">
      <c r="K479" s="96"/>
      <c r="M479" s="96"/>
      <c r="S479" s="72"/>
      <c r="T479" s="52"/>
      <c r="U479" s="52"/>
      <c r="V479" s="73"/>
      <c r="W479" s="52"/>
      <c r="X479" s="52"/>
      <c r="Y479" s="52"/>
      <c r="Z479" s="52"/>
      <c r="AA479" s="74"/>
      <c r="AB479" s="52"/>
      <c r="AC479" s="52"/>
      <c r="AD479" s="75"/>
      <c r="AE479" s="52"/>
      <c r="AF479" s="52"/>
      <c r="AG479" s="52"/>
      <c r="AH479" s="52"/>
      <c r="AI479" s="52"/>
      <c r="AJ479" s="52"/>
      <c r="AK479" s="52"/>
      <c r="AL479" s="52"/>
      <c r="AM479" s="52"/>
      <c r="AN479" s="52"/>
      <c r="AO479" s="52"/>
      <c r="AP479" s="52"/>
      <c r="AQ479" s="52"/>
    </row>
    <row r="480" spans="11:43" ht="24.75" customHeight="1">
      <c r="K480" s="96"/>
      <c r="M480" s="96"/>
      <c r="S480" s="72"/>
      <c r="T480" s="52"/>
      <c r="U480" s="52"/>
      <c r="V480" s="73"/>
      <c r="W480" s="52"/>
      <c r="X480" s="52"/>
      <c r="Y480" s="52"/>
      <c r="Z480" s="52"/>
      <c r="AA480" s="74"/>
      <c r="AB480" s="52"/>
      <c r="AC480" s="52"/>
      <c r="AD480" s="75"/>
      <c r="AE480" s="52"/>
      <c r="AF480" s="52"/>
      <c r="AG480" s="52"/>
      <c r="AH480" s="52"/>
      <c r="AI480" s="52"/>
      <c r="AJ480" s="52"/>
      <c r="AK480" s="52"/>
      <c r="AL480" s="52"/>
      <c r="AM480" s="52"/>
      <c r="AN480" s="52"/>
      <c r="AO480" s="52"/>
      <c r="AP480" s="52"/>
      <c r="AQ480" s="52"/>
    </row>
    <row r="481" spans="11:43" ht="24.75" customHeight="1">
      <c r="K481" s="96"/>
      <c r="M481" s="96"/>
      <c r="S481" s="72"/>
      <c r="T481" s="52"/>
      <c r="U481" s="52"/>
      <c r="V481" s="73"/>
      <c r="W481" s="52"/>
      <c r="X481" s="52"/>
      <c r="Y481" s="52"/>
      <c r="Z481" s="52"/>
      <c r="AA481" s="74"/>
      <c r="AB481" s="52"/>
      <c r="AC481" s="52"/>
      <c r="AD481" s="75"/>
      <c r="AE481" s="52"/>
      <c r="AF481" s="52"/>
      <c r="AG481" s="52"/>
      <c r="AH481" s="52"/>
      <c r="AI481" s="52"/>
      <c r="AJ481" s="52"/>
      <c r="AK481" s="52"/>
      <c r="AL481" s="52"/>
      <c r="AM481" s="52"/>
      <c r="AN481" s="52"/>
      <c r="AO481" s="52"/>
      <c r="AP481" s="52"/>
      <c r="AQ481" s="52"/>
    </row>
    <row r="482" spans="11:43" ht="24.75" customHeight="1">
      <c r="K482" s="96"/>
      <c r="M482" s="96"/>
      <c r="S482" s="72"/>
      <c r="T482" s="52"/>
      <c r="U482" s="52"/>
      <c r="V482" s="73"/>
      <c r="W482" s="52"/>
      <c r="X482" s="52"/>
      <c r="Y482" s="52"/>
      <c r="Z482" s="52"/>
      <c r="AA482" s="74"/>
      <c r="AB482" s="52"/>
      <c r="AC482" s="52"/>
      <c r="AD482" s="75"/>
      <c r="AE482" s="52"/>
      <c r="AF482" s="52"/>
      <c r="AG482" s="52"/>
      <c r="AH482" s="52"/>
      <c r="AI482" s="52"/>
      <c r="AJ482" s="52"/>
      <c r="AK482" s="52"/>
      <c r="AL482" s="52"/>
      <c r="AM482" s="52"/>
      <c r="AN482" s="52"/>
      <c r="AO482" s="52"/>
      <c r="AP482" s="52"/>
      <c r="AQ482" s="52"/>
    </row>
    <row r="483" spans="11:43" ht="24.75" customHeight="1">
      <c r="K483" s="96"/>
      <c r="M483" s="96"/>
      <c r="S483" s="72"/>
      <c r="T483" s="52"/>
      <c r="U483" s="52"/>
      <c r="V483" s="73"/>
      <c r="W483" s="52"/>
      <c r="X483" s="52"/>
      <c r="Y483" s="52"/>
      <c r="Z483" s="52"/>
      <c r="AA483" s="74"/>
      <c r="AB483" s="52"/>
      <c r="AC483" s="52"/>
      <c r="AD483" s="75"/>
      <c r="AE483" s="52"/>
      <c r="AF483" s="52"/>
      <c r="AG483" s="52"/>
      <c r="AH483" s="52"/>
      <c r="AI483" s="52"/>
      <c r="AJ483" s="52"/>
      <c r="AK483" s="52"/>
      <c r="AL483" s="52"/>
      <c r="AM483" s="52"/>
      <c r="AN483" s="52"/>
      <c r="AO483" s="52"/>
      <c r="AP483" s="52"/>
      <c r="AQ483" s="52"/>
    </row>
    <row r="484" spans="11:43" ht="24.75" customHeight="1">
      <c r="K484" s="96"/>
      <c r="M484" s="96"/>
      <c r="S484" s="72"/>
      <c r="T484" s="52"/>
      <c r="U484" s="52"/>
      <c r="V484" s="73"/>
      <c r="W484" s="52"/>
      <c r="X484" s="52"/>
      <c r="Y484" s="52"/>
      <c r="Z484" s="52"/>
      <c r="AA484" s="74"/>
      <c r="AB484" s="52"/>
      <c r="AC484" s="52"/>
      <c r="AD484" s="75"/>
      <c r="AE484" s="52"/>
      <c r="AF484" s="52"/>
      <c r="AG484" s="52"/>
      <c r="AH484" s="52"/>
      <c r="AI484" s="52"/>
      <c r="AJ484" s="52"/>
      <c r="AK484" s="52"/>
      <c r="AL484" s="52"/>
      <c r="AM484" s="52"/>
      <c r="AN484" s="52"/>
      <c r="AO484" s="52"/>
      <c r="AP484" s="52"/>
      <c r="AQ484" s="52"/>
    </row>
    <row r="485" spans="11:43" ht="24.75" customHeight="1">
      <c r="K485" s="96"/>
      <c r="M485" s="96"/>
      <c r="S485" s="72"/>
      <c r="T485" s="52"/>
      <c r="U485" s="52"/>
      <c r="V485" s="73"/>
      <c r="W485" s="52"/>
      <c r="X485" s="52"/>
      <c r="Y485" s="52"/>
      <c r="Z485" s="52"/>
      <c r="AA485" s="74"/>
      <c r="AB485" s="52"/>
      <c r="AC485" s="52"/>
      <c r="AD485" s="75"/>
      <c r="AE485" s="52"/>
      <c r="AF485" s="52"/>
      <c r="AG485" s="52"/>
      <c r="AH485" s="52"/>
      <c r="AI485" s="52"/>
      <c r="AJ485" s="52"/>
      <c r="AK485" s="52"/>
      <c r="AL485" s="52"/>
      <c r="AM485" s="52"/>
      <c r="AN485" s="52"/>
      <c r="AO485" s="52"/>
      <c r="AP485" s="52"/>
      <c r="AQ485" s="52"/>
    </row>
    <row r="486" spans="11:43" ht="24.75" customHeight="1">
      <c r="K486" s="96"/>
      <c r="M486" s="96"/>
      <c r="S486" s="72"/>
      <c r="T486" s="52"/>
      <c r="U486" s="52"/>
      <c r="V486" s="73"/>
      <c r="W486" s="52"/>
      <c r="X486" s="52"/>
      <c r="Y486" s="52"/>
      <c r="Z486" s="52"/>
      <c r="AA486" s="74"/>
      <c r="AB486" s="52"/>
      <c r="AC486" s="52"/>
      <c r="AD486" s="75"/>
      <c r="AE486" s="52"/>
      <c r="AF486" s="52"/>
      <c r="AG486" s="52"/>
      <c r="AH486" s="52"/>
      <c r="AI486" s="52"/>
      <c r="AJ486" s="52"/>
      <c r="AK486" s="52"/>
      <c r="AL486" s="52"/>
      <c r="AM486" s="52"/>
      <c r="AN486" s="52"/>
      <c r="AO486" s="52"/>
      <c r="AP486" s="52"/>
      <c r="AQ486" s="52"/>
    </row>
    <row r="487" spans="11:43" ht="24.75" customHeight="1">
      <c r="K487" s="96"/>
      <c r="M487" s="96"/>
      <c r="S487" s="72"/>
      <c r="T487" s="52"/>
      <c r="U487" s="52"/>
      <c r="V487" s="73"/>
      <c r="W487" s="52"/>
      <c r="X487" s="52"/>
      <c r="Y487" s="52"/>
      <c r="Z487" s="52"/>
      <c r="AA487" s="74"/>
      <c r="AB487" s="52"/>
      <c r="AC487" s="52"/>
      <c r="AD487" s="75"/>
      <c r="AE487" s="52"/>
      <c r="AF487" s="52"/>
      <c r="AG487" s="52"/>
      <c r="AH487" s="52"/>
      <c r="AI487" s="52"/>
      <c r="AJ487" s="52"/>
      <c r="AK487" s="52"/>
      <c r="AL487" s="52"/>
      <c r="AM487" s="52"/>
      <c r="AN487" s="52"/>
      <c r="AO487" s="52"/>
      <c r="AP487" s="52"/>
      <c r="AQ487" s="52"/>
    </row>
    <row r="488" spans="11:43" ht="24.75" customHeight="1">
      <c r="K488" s="96"/>
      <c r="M488" s="96"/>
      <c r="S488" s="72"/>
      <c r="T488" s="52"/>
      <c r="U488" s="52"/>
      <c r="V488" s="73"/>
      <c r="W488" s="52"/>
      <c r="X488" s="52"/>
      <c r="Y488" s="52"/>
      <c r="Z488" s="52"/>
      <c r="AA488" s="74"/>
      <c r="AB488" s="52"/>
      <c r="AC488" s="52"/>
      <c r="AD488" s="75"/>
      <c r="AE488" s="52"/>
      <c r="AF488" s="52"/>
      <c r="AG488" s="52"/>
      <c r="AH488" s="52"/>
      <c r="AI488" s="52"/>
      <c r="AJ488" s="52"/>
      <c r="AK488" s="52"/>
      <c r="AL488" s="52"/>
      <c r="AM488" s="52"/>
      <c r="AN488" s="52"/>
      <c r="AO488" s="52"/>
      <c r="AP488" s="52"/>
      <c r="AQ488" s="52"/>
    </row>
    <row r="489" spans="11:43" ht="24.75" customHeight="1">
      <c r="K489" s="96"/>
      <c r="M489" s="96"/>
      <c r="S489" s="72"/>
      <c r="T489" s="52"/>
      <c r="U489" s="52"/>
      <c r="V489" s="73"/>
      <c r="W489" s="52"/>
      <c r="X489" s="52"/>
      <c r="Y489" s="52"/>
      <c r="Z489" s="52"/>
      <c r="AA489" s="74"/>
      <c r="AB489" s="52"/>
      <c r="AC489" s="52"/>
      <c r="AD489" s="75"/>
      <c r="AE489" s="52"/>
      <c r="AF489" s="52"/>
      <c r="AG489" s="52"/>
      <c r="AH489" s="52"/>
      <c r="AI489" s="52"/>
      <c r="AJ489" s="52"/>
      <c r="AK489" s="52"/>
      <c r="AL489" s="52"/>
      <c r="AM489" s="52"/>
      <c r="AN489" s="52"/>
      <c r="AO489" s="52"/>
      <c r="AP489" s="52"/>
      <c r="AQ489" s="52"/>
    </row>
    <row r="490" spans="11:43" ht="24.75" customHeight="1">
      <c r="K490" s="96"/>
      <c r="M490" s="96"/>
      <c r="S490" s="72"/>
      <c r="T490" s="52"/>
      <c r="U490" s="52"/>
      <c r="V490" s="73"/>
      <c r="W490" s="52"/>
      <c r="X490" s="52"/>
      <c r="Y490" s="52"/>
      <c r="Z490" s="52"/>
      <c r="AA490" s="74"/>
      <c r="AB490" s="52"/>
      <c r="AC490" s="52"/>
      <c r="AD490" s="75"/>
      <c r="AE490" s="52"/>
      <c r="AF490" s="52"/>
      <c r="AG490" s="52"/>
      <c r="AH490" s="52"/>
      <c r="AI490" s="52"/>
      <c r="AJ490" s="52"/>
      <c r="AK490" s="52"/>
      <c r="AL490" s="52"/>
      <c r="AM490" s="52"/>
      <c r="AN490" s="52"/>
      <c r="AO490" s="52"/>
      <c r="AP490" s="52"/>
      <c r="AQ490" s="52"/>
    </row>
    <row r="491" spans="11:43" ht="24.75" customHeight="1">
      <c r="K491" s="96"/>
      <c r="M491" s="96"/>
      <c r="S491" s="72"/>
      <c r="T491" s="52"/>
      <c r="U491" s="52"/>
      <c r="V491" s="73"/>
      <c r="W491" s="52"/>
      <c r="X491" s="52"/>
      <c r="Y491" s="52"/>
      <c r="Z491" s="52"/>
      <c r="AA491" s="74"/>
      <c r="AB491" s="52"/>
      <c r="AC491" s="52"/>
      <c r="AD491" s="75"/>
      <c r="AE491" s="52"/>
      <c r="AF491" s="52"/>
      <c r="AG491" s="52"/>
      <c r="AH491" s="52"/>
      <c r="AI491" s="52"/>
      <c r="AJ491" s="52"/>
      <c r="AK491" s="52"/>
      <c r="AL491" s="52"/>
      <c r="AM491" s="52"/>
      <c r="AN491" s="52"/>
      <c r="AO491" s="52"/>
      <c r="AP491" s="52"/>
      <c r="AQ491" s="52"/>
    </row>
    <row r="492" spans="11:43" ht="24.75" customHeight="1">
      <c r="K492" s="96"/>
      <c r="M492" s="96"/>
      <c r="S492" s="72"/>
      <c r="T492" s="52"/>
      <c r="U492" s="52"/>
      <c r="V492" s="73"/>
      <c r="W492" s="52"/>
      <c r="X492" s="52"/>
      <c r="Y492" s="52"/>
      <c r="Z492" s="52"/>
      <c r="AA492" s="74"/>
      <c r="AB492" s="52"/>
      <c r="AC492" s="52"/>
      <c r="AD492" s="75"/>
      <c r="AE492" s="52"/>
      <c r="AF492" s="52"/>
      <c r="AG492" s="52"/>
      <c r="AH492" s="52"/>
      <c r="AI492" s="52"/>
      <c r="AJ492" s="52"/>
      <c r="AK492" s="52"/>
      <c r="AL492" s="52"/>
      <c r="AM492" s="52"/>
      <c r="AN492" s="52"/>
      <c r="AO492" s="52"/>
      <c r="AP492" s="52"/>
      <c r="AQ492" s="52"/>
    </row>
    <row r="493" spans="11:43" ht="24.75" customHeight="1">
      <c r="K493" s="96"/>
      <c r="M493" s="96"/>
      <c r="S493" s="72"/>
      <c r="T493" s="52"/>
      <c r="U493" s="52"/>
      <c r="V493" s="73"/>
      <c r="W493" s="52"/>
      <c r="X493" s="52"/>
      <c r="Y493" s="52"/>
      <c r="Z493" s="52"/>
      <c r="AA493" s="74"/>
      <c r="AB493" s="52"/>
      <c r="AC493" s="52"/>
      <c r="AD493" s="75"/>
      <c r="AE493" s="52"/>
      <c r="AF493" s="52"/>
      <c r="AG493" s="52"/>
      <c r="AH493" s="52"/>
      <c r="AI493" s="52"/>
      <c r="AJ493" s="52"/>
      <c r="AK493" s="52"/>
      <c r="AL493" s="52"/>
      <c r="AM493" s="52"/>
      <c r="AN493" s="52"/>
      <c r="AO493" s="52"/>
      <c r="AP493" s="52"/>
      <c r="AQ493" s="52"/>
    </row>
    <row r="494" spans="11:43" ht="24.75" customHeight="1">
      <c r="K494" s="96"/>
      <c r="M494" s="96"/>
      <c r="S494" s="72"/>
      <c r="T494" s="52"/>
      <c r="U494" s="52"/>
      <c r="V494" s="73"/>
      <c r="W494" s="52"/>
      <c r="X494" s="52"/>
      <c r="Y494" s="52"/>
      <c r="Z494" s="52"/>
      <c r="AA494" s="74"/>
      <c r="AB494" s="52"/>
      <c r="AC494" s="52"/>
      <c r="AD494" s="75"/>
      <c r="AE494" s="52"/>
      <c r="AF494" s="52"/>
      <c r="AG494" s="52"/>
      <c r="AH494" s="52"/>
      <c r="AI494" s="52"/>
      <c r="AJ494" s="52"/>
      <c r="AK494" s="52"/>
      <c r="AL494" s="52"/>
      <c r="AM494" s="52"/>
      <c r="AN494" s="52"/>
      <c r="AO494" s="52"/>
      <c r="AP494" s="52"/>
      <c r="AQ494" s="52"/>
    </row>
    <row r="495" spans="11:43" ht="24.75" customHeight="1">
      <c r="K495" s="96"/>
      <c r="M495" s="96"/>
      <c r="S495" s="72"/>
      <c r="T495" s="52"/>
      <c r="U495" s="52"/>
      <c r="V495" s="73"/>
      <c r="W495" s="52"/>
      <c r="X495" s="52"/>
      <c r="Y495" s="52"/>
      <c r="Z495" s="52"/>
      <c r="AA495" s="74"/>
      <c r="AB495" s="52"/>
      <c r="AC495" s="52"/>
      <c r="AD495" s="75"/>
      <c r="AE495" s="52"/>
      <c r="AF495" s="52"/>
      <c r="AG495" s="52"/>
      <c r="AH495" s="52"/>
      <c r="AI495" s="52"/>
      <c r="AJ495" s="52"/>
      <c r="AK495" s="52"/>
      <c r="AL495" s="52"/>
      <c r="AM495" s="52"/>
      <c r="AN495" s="52"/>
      <c r="AO495" s="52"/>
      <c r="AP495" s="52"/>
      <c r="AQ495" s="52"/>
    </row>
    <row r="496" spans="11:43" ht="24.75" customHeight="1">
      <c r="K496" s="96"/>
      <c r="M496" s="96"/>
      <c r="S496" s="72"/>
      <c r="T496" s="52"/>
      <c r="U496" s="52"/>
      <c r="V496" s="73"/>
      <c r="W496" s="52"/>
      <c r="X496" s="52"/>
      <c r="Y496" s="52"/>
      <c r="Z496" s="52"/>
      <c r="AA496" s="74"/>
      <c r="AB496" s="52"/>
      <c r="AC496" s="52"/>
      <c r="AD496" s="75"/>
      <c r="AE496" s="52"/>
      <c r="AF496" s="52"/>
      <c r="AG496" s="52"/>
      <c r="AH496" s="52"/>
      <c r="AI496" s="52"/>
      <c r="AJ496" s="52"/>
      <c r="AK496" s="52"/>
      <c r="AL496" s="52"/>
      <c r="AM496" s="52"/>
      <c r="AN496" s="52"/>
      <c r="AO496" s="52"/>
      <c r="AP496" s="52"/>
      <c r="AQ496" s="52"/>
    </row>
    <row r="497" spans="11:43" ht="24.75" customHeight="1">
      <c r="K497" s="96"/>
      <c r="M497" s="96"/>
      <c r="S497" s="72"/>
      <c r="T497" s="52"/>
      <c r="U497" s="52"/>
      <c r="V497" s="73"/>
      <c r="W497" s="52"/>
      <c r="X497" s="52"/>
      <c r="Y497" s="52"/>
      <c r="Z497" s="52"/>
      <c r="AA497" s="74"/>
      <c r="AB497" s="52"/>
      <c r="AC497" s="52"/>
      <c r="AD497" s="75"/>
      <c r="AE497" s="52"/>
      <c r="AF497" s="52"/>
      <c r="AG497" s="52"/>
      <c r="AH497" s="52"/>
      <c r="AI497" s="52"/>
      <c r="AJ497" s="52"/>
      <c r="AK497" s="52"/>
      <c r="AL497" s="52"/>
      <c r="AM497" s="52"/>
      <c r="AN497" s="52"/>
      <c r="AO497" s="52"/>
      <c r="AP497" s="52"/>
      <c r="AQ497" s="52"/>
    </row>
    <row r="498" spans="11:43" ht="24.75" customHeight="1">
      <c r="K498" s="96"/>
      <c r="M498" s="96"/>
      <c r="S498" s="72"/>
      <c r="T498" s="52"/>
      <c r="U498" s="52"/>
      <c r="V498" s="73"/>
      <c r="W498" s="52"/>
      <c r="X498" s="52"/>
      <c r="Y498" s="52"/>
      <c r="Z498" s="52"/>
      <c r="AA498" s="74"/>
      <c r="AB498" s="52"/>
      <c r="AC498" s="52"/>
      <c r="AD498" s="75"/>
      <c r="AE498" s="52"/>
      <c r="AF498" s="52"/>
      <c r="AG498" s="52"/>
      <c r="AH498" s="52"/>
      <c r="AI498" s="52"/>
      <c r="AJ498" s="52"/>
      <c r="AK498" s="52"/>
      <c r="AL498" s="52"/>
      <c r="AM498" s="52"/>
      <c r="AN498" s="52"/>
      <c r="AO498" s="52"/>
      <c r="AP498" s="52"/>
      <c r="AQ498" s="52"/>
    </row>
    <row r="499" spans="11:43" ht="24.75" customHeight="1">
      <c r="K499" s="96"/>
      <c r="M499" s="96"/>
      <c r="S499" s="72"/>
      <c r="T499" s="52"/>
      <c r="U499" s="52"/>
      <c r="V499" s="73"/>
      <c r="W499" s="52"/>
      <c r="X499" s="52"/>
      <c r="Y499" s="52"/>
      <c r="Z499" s="52"/>
      <c r="AA499" s="74"/>
      <c r="AB499" s="52"/>
      <c r="AC499" s="52"/>
      <c r="AD499" s="75"/>
      <c r="AE499" s="52"/>
      <c r="AF499" s="52"/>
      <c r="AG499" s="52"/>
      <c r="AH499" s="52"/>
      <c r="AI499" s="52"/>
      <c r="AJ499" s="52"/>
      <c r="AK499" s="52"/>
      <c r="AL499" s="52"/>
      <c r="AM499" s="52"/>
      <c r="AN499" s="52"/>
      <c r="AO499" s="52"/>
      <c r="AP499" s="52"/>
      <c r="AQ499" s="52"/>
    </row>
    <row r="500" spans="11:43" ht="24.75" customHeight="1">
      <c r="K500" s="96"/>
      <c r="M500" s="96"/>
      <c r="S500" s="72"/>
      <c r="T500" s="52"/>
      <c r="U500" s="52"/>
      <c r="V500" s="73"/>
      <c r="W500" s="52"/>
      <c r="X500" s="52"/>
      <c r="Y500" s="52"/>
      <c r="Z500" s="52"/>
      <c r="AA500" s="74"/>
      <c r="AB500" s="52"/>
      <c r="AC500" s="52"/>
      <c r="AD500" s="75"/>
      <c r="AE500" s="52"/>
      <c r="AF500" s="52"/>
      <c r="AG500" s="52"/>
      <c r="AH500" s="52"/>
      <c r="AI500" s="52"/>
      <c r="AJ500" s="52"/>
      <c r="AK500" s="52"/>
      <c r="AL500" s="52"/>
      <c r="AM500" s="52"/>
      <c r="AN500" s="52"/>
      <c r="AO500" s="52"/>
      <c r="AP500" s="52"/>
      <c r="AQ500" s="52"/>
    </row>
  </sheetData>
  <sheetProtection selectLockedCells="1"/>
  <autoFilter ref="A1:WWL48" xr:uid="{00000000-0009-0000-0000-000001000000}"/>
  <mergeCells count="248">
    <mergeCell ref="AG4:AJ5"/>
    <mergeCell ref="AK4:AN5"/>
    <mergeCell ref="AP4:AQ5"/>
    <mergeCell ref="B8:B10"/>
    <mergeCell ref="I8:J10"/>
    <mergeCell ref="B3:B7"/>
    <mergeCell ref="C3:C7"/>
    <mergeCell ref="D3:D7"/>
    <mergeCell ref="E3:E7"/>
    <mergeCell ref="F3:F7"/>
    <mergeCell ref="I6:I7"/>
    <mergeCell ref="J6:J7"/>
    <mergeCell ref="G3:G7"/>
    <mergeCell ref="H3:H7"/>
    <mergeCell ref="U4:U7"/>
    <mergeCell ref="AF4:AF7"/>
    <mergeCell ref="AO4:AO5"/>
    <mergeCell ref="AD4:AD7"/>
    <mergeCell ref="AE4:AE7"/>
    <mergeCell ref="AD3:AN3"/>
    <mergeCell ref="W6:X6"/>
    <mergeCell ref="Z6:Z7"/>
    <mergeCell ref="AG6:AG7"/>
    <mergeCell ref="P6:P7"/>
    <mergeCell ref="S2:AB2"/>
    <mergeCell ref="I3:K5"/>
    <mergeCell ref="L3:M5"/>
    <mergeCell ref="N3:O5"/>
    <mergeCell ref="S4:S7"/>
    <mergeCell ref="T4:T7"/>
    <mergeCell ref="V4:Y5"/>
    <mergeCell ref="L6:L7"/>
    <mergeCell ref="N6:N7"/>
    <mergeCell ref="V6:V7"/>
    <mergeCell ref="Q6:Q7"/>
    <mergeCell ref="P3:R5"/>
    <mergeCell ref="Z4:AC5"/>
    <mergeCell ref="AA6:AB6"/>
    <mergeCell ref="S3:AC3"/>
    <mergeCell ref="AP27:AQ27"/>
    <mergeCell ref="AP28:AQ28"/>
    <mergeCell ref="AP29:AQ29"/>
    <mergeCell ref="AP30:AQ30"/>
    <mergeCell ref="AP31:AQ31"/>
    <mergeCell ref="AP35:AQ35"/>
    <mergeCell ref="AP36:AQ36"/>
    <mergeCell ref="AP8:AQ8"/>
    <mergeCell ref="O6:O7"/>
    <mergeCell ref="AP15:AQ15"/>
    <mergeCell ref="AH6:AI6"/>
    <mergeCell ref="AK6:AK7"/>
    <mergeCell ref="R6:R7"/>
    <mergeCell ref="AL6:AM6"/>
    <mergeCell ref="AP37:AQ37"/>
    <mergeCell ref="AP38:AQ38"/>
    <mergeCell ref="AP39:AQ39"/>
    <mergeCell ref="AP3:AQ3"/>
    <mergeCell ref="AP9:AQ9"/>
    <mergeCell ref="AP10:AQ10"/>
    <mergeCell ref="AP11:AQ11"/>
    <mergeCell ref="AP12:AQ12"/>
    <mergeCell ref="AP13:AQ13"/>
    <mergeCell ref="AP32:AQ32"/>
    <mergeCell ref="AP33:AQ33"/>
    <mergeCell ref="AP34:AQ34"/>
    <mergeCell ref="AP17:AQ17"/>
    <mergeCell ref="AP18:AQ18"/>
    <mergeCell ref="AP19:AQ19"/>
    <mergeCell ref="AP20:AQ20"/>
    <mergeCell ref="AP21:AQ21"/>
    <mergeCell ref="AP22:AQ22"/>
    <mergeCell ref="AP23:AQ23"/>
    <mergeCell ref="AP24:AQ24"/>
    <mergeCell ref="AP25:AQ25"/>
    <mergeCell ref="AP14:AQ14"/>
    <mergeCell ref="AP16:AQ16"/>
    <mergeCell ref="AP26:AQ26"/>
    <mergeCell ref="AP45:AQ45"/>
    <mergeCell ref="AP46:AQ46"/>
    <mergeCell ref="AP47:AQ47"/>
    <mergeCell ref="AP48:AQ48"/>
    <mergeCell ref="AP40:AQ40"/>
    <mergeCell ref="AP41:AQ41"/>
    <mergeCell ref="AP42:AQ42"/>
    <mergeCell ref="AP43:AQ43"/>
    <mergeCell ref="AP44:AQ44"/>
    <mergeCell ref="AP49:AQ49"/>
    <mergeCell ref="AP50:AQ50"/>
    <mergeCell ref="AP51:AQ51"/>
    <mergeCell ref="AP52:AQ52"/>
    <mergeCell ref="AP53:AQ53"/>
    <mergeCell ref="AP54:AQ54"/>
    <mergeCell ref="AP55:AQ55"/>
    <mergeCell ref="AP56:AQ56"/>
    <mergeCell ref="AP57:AQ57"/>
    <mergeCell ref="AP58:AQ58"/>
    <mergeCell ref="AP59:AQ59"/>
    <mergeCell ref="AP60:AQ60"/>
    <mergeCell ref="AP61:AQ61"/>
    <mergeCell ref="AP62:AQ62"/>
    <mergeCell ref="AP63:AQ63"/>
    <mergeCell ref="AP64:AQ64"/>
    <mergeCell ref="AP65:AQ65"/>
    <mergeCell ref="AP66:AQ66"/>
    <mergeCell ref="AP67:AQ67"/>
    <mergeCell ref="AP68:AQ68"/>
    <mergeCell ref="AP69:AQ69"/>
    <mergeCell ref="AP70:AQ70"/>
    <mergeCell ref="AP71:AQ71"/>
    <mergeCell ref="AP72:AQ72"/>
    <mergeCell ref="AP73:AQ73"/>
    <mergeCell ref="AP74:AQ74"/>
    <mergeCell ref="AP75:AQ75"/>
    <mergeCell ref="AP76:AQ76"/>
    <mergeCell ref="AP77:AQ77"/>
    <mergeCell ref="AP78:AQ78"/>
    <mergeCell ref="AP79:AQ79"/>
    <mergeCell ref="AP80:AQ80"/>
    <mergeCell ref="AP81:AQ81"/>
    <mergeCell ref="AP82:AQ82"/>
    <mergeCell ref="AP83:AQ83"/>
    <mergeCell ref="AP84:AQ84"/>
    <mergeCell ref="AP85:AQ85"/>
    <mergeCell ref="AP86:AQ86"/>
    <mergeCell ref="AP87:AQ87"/>
    <mergeCell ref="AP88:AQ88"/>
    <mergeCell ref="AP89:AQ89"/>
    <mergeCell ref="AP90:AQ90"/>
    <mergeCell ref="AP91:AQ91"/>
    <mergeCell ref="AP92:AQ92"/>
    <mergeCell ref="AP93:AQ93"/>
    <mergeCell ref="AP94:AQ94"/>
    <mergeCell ref="AP95:AQ95"/>
    <mergeCell ref="AP96:AQ96"/>
    <mergeCell ref="AP97:AQ97"/>
    <mergeCell ref="AP98:AQ98"/>
    <mergeCell ref="AP99:AQ99"/>
    <mergeCell ref="AP100:AQ100"/>
    <mergeCell ref="AP101:AQ101"/>
    <mergeCell ref="AP102:AQ102"/>
    <mergeCell ref="AP103:AQ103"/>
    <mergeCell ref="AP104:AQ104"/>
    <mergeCell ref="AP105:AQ105"/>
    <mergeCell ref="AP106:AQ106"/>
    <mergeCell ref="AP107:AQ107"/>
    <mergeCell ref="AP108:AQ108"/>
    <mergeCell ref="AP109:AQ109"/>
    <mergeCell ref="AP110:AQ110"/>
    <mergeCell ref="AP111:AQ111"/>
    <mergeCell ref="AP112:AQ112"/>
    <mergeCell ref="AP113:AQ113"/>
    <mergeCell ref="AP114:AQ114"/>
    <mergeCell ref="AP115:AQ115"/>
    <mergeCell ref="AP116:AQ116"/>
    <mergeCell ref="AP117:AQ117"/>
    <mergeCell ref="AP118:AQ118"/>
    <mergeCell ref="AP119:AQ119"/>
    <mergeCell ref="AP120:AQ120"/>
    <mergeCell ref="AP121:AQ121"/>
    <mergeCell ref="AP122:AQ122"/>
    <mergeCell ref="AP123:AQ123"/>
    <mergeCell ref="AP124:AQ124"/>
    <mergeCell ref="AP125:AQ125"/>
    <mergeCell ref="AP126:AQ126"/>
    <mergeCell ref="AP127:AQ127"/>
    <mergeCell ref="AP128:AQ128"/>
    <mergeCell ref="AP129:AQ129"/>
    <mergeCell ref="AP130:AQ130"/>
    <mergeCell ref="AP131:AQ131"/>
    <mergeCell ref="AP132:AQ132"/>
    <mergeCell ref="AP133:AQ133"/>
    <mergeCell ref="AP134:AQ134"/>
    <mergeCell ref="AP135:AQ135"/>
    <mergeCell ref="AP136:AQ136"/>
    <mergeCell ref="AP137:AQ137"/>
    <mergeCell ref="AP138:AQ138"/>
    <mergeCell ref="AP139:AQ139"/>
    <mergeCell ref="AP140:AQ140"/>
    <mergeCell ref="AP141:AQ141"/>
    <mergeCell ref="AP142:AQ142"/>
    <mergeCell ref="AP143:AQ143"/>
    <mergeCell ref="AP144:AQ144"/>
    <mergeCell ref="AP145:AQ145"/>
    <mergeCell ref="AP146:AQ146"/>
    <mergeCell ref="AP147:AQ147"/>
    <mergeCell ref="AP148:AQ148"/>
    <mergeCell ref="AP149:AQ149"/>
    <mergeCell ref="AP150:AQ150"/>
    <mergeCell ref="AP151:AQ151"/>
    <mergeCell ref="AP152:AQ152"/>
    <mergeCell ref="AP153:AQ153"/>
    <mergeCell ref="AP154:AQ154"/>
    <mergeCell ref="AP155:AQ155"/>
    <mergeCell ref="AP156:AQ156"/>
    <mergeCell ref="AP157:AQ157"/>
    <mergeCell ref="AP158:AQ158"/>
    <mergeCell ref="AP159:AQ159"/>
    <mergeCell ref="AP160:AQ160"/>
    <mergeCell ref="AP161:AQ161"/>
    <mergeCell ref="AP162:AQ162"/>
    <mergeCell ref="AP163:AQ163"/>
    <mergeCell ref="AP164:AQ164"/>
    <mergeCell ref="AP165:AQ165"/>
    <mergeCell ref="AP166:AQ166"/>
    <mergeCell ref="AP167:AQ167"/>
    <mergeCell ref="AP168:AQ168"/>
    <mergeCell ref="AP169:AQ169"/>
    <mergeCell ref="AP170:AQ170"/>
    <mergeCell ref="AP171:AQ171"/>
    <mergeCell ref="AP172:AQ172"/>
    <mergeCell ref="AP173:AQ173"/>
    <mergeCell ref="AP174:AQ174"/>
    <mergeCell ref="AP175:AQ175"/>
    <mergeCell ref="AP176:AQ176"/>
    <mergeCell ref="AP177:AQ177"/>
    <mergeCell ref="AP178:AQ178"/>
    <mergeCell ref="AP179:AQ179"/>
    <mergeCell ref="AP180:AQ180"/>
    <mergeCell ref="AP181:AQ181"/>
    <mergeCell ref="AP182:AQ182"/>
    <mergeCell ref="AP183:AQ183"/>
    <mergeCell ref="AP184:AQ184"/>
    <mergeCell ref="AP185:AQ185"/>
    <mergeCell ref="AP186:AQ186"/>
    <mergeCell ref="AP187:AQ187"/>
    <mergeCell ref="AP188:AQ188"/>
    <mergeCell ref="AP189:AQ189"/>
    <mergeCell ref="AP190:AQ190"/>
    <mergeCell ref="AP191:AQ191"/>
    <mergeCell ref="AP192:AQ192"/>
    <mergeCell ref="AP193:AQ193"/>
    <mergeCell ref="AP194:AQ194"/>
    <mergeCell ref="AP195:AQ195"/>
    <mergeCell ref="AP196:AQ196"/>
    <mergeCell ref="AP197:AQ197"/>
    <mergeCell ref="AP198:AQ198"/>
    <mergeCell ref="AP199:AQ199"/>
    <mergeCell ref="AP200:AQ200"/>
    <mergeCell ref="AP201:AQ201"/>
    <mergeCell ref="AP202:AQ202"/>
    <mergeCell ref="AP203:AQ203"/>
    <mergeCell ref="AP204:AQ204"/>
    <mergeCell ref="AP205:AQ205"/>
    <mergeCell ref="AP206:AQ206"/>
    <mergeCell ref="AP207:AQ207"/>
    <mergeCell ref="AP208:AQ208"/>
    <mergeCell ref="AP209:AQ209"/>
    <mergeCell ref="AP210:AQ210"/>
  </mergeCells>
  <phoneticPr fontId="2"/>
  <conditionalFormatting sqref="AJ89:AJ95 AN89:AO95 W131:W133 W146:W147 W176:W177 W185:W210 X147 X185 AP89:AP90 AP94 AP103 AP106 AP130 AP134:AP135 AP138:AP139 AP141 AP144:AP145 AP148:AP151 AP173:AP174 AP178 AP180 AP182:AP184 AP186:AP191 AP194:AP195 AP114:AP117 AP119:AP120 AP126 AP128 AP161:AP167 AP170:AP171 AP199 AP202 AP209 S89:S184 T85:T210 AP122 X193:X208 X210 X187:X191 AA129 AA196 AA203 AA205:AA206 AA208:AA209 AE204 AM204:AP204 AD170:AE203 AJ98 AH96:AJ97 AH99:AJ210 AA169:AA177 AA142 AA119:AA127 AD94:AE97 AD93 AD98:AD99 AD158:AE168 AA160:AA167 AD100:AE156 AD157 AD169 AD17:AE92 X131:X132 W134:X145 W178:X184 W148:X175 W17:X130 W12:X14 Y17:Y210 AA133 AC205:AE210 Y13 AD13 AC12 AM100:AO154 AM160:AO203 AM158:AP159 AM205:AO210 AM155:AP156 AM96:AO98 AM157:AO157 AM99:AP99 AC17:AC203">
    <cfRule type="containsBlanks" dxfId="76" priority="104">
      <formula>LEN(TRIM(S12))=0</formula>
    </cfRule>
  </conditionalFormatting>
  <conditionalFormatting sqref="AA210 AA204 AA202 AA199 AA178:AA195 AA134:AA141 AA85:AA117 AA128 AA143:AA159 AA130:AA132">
    <cfRule type="containsBlanks" dxfId="75" priority="84">
      <formula>LEN(TRIM(AA85))=0</formula>
    </cfRule>
  </conditionalFormatting>
  <conditionalFormatting sqref="AI89:AI95">
    <cfRule type="containsBlanks" dxfId="74" priority="103">
      <formula>LEN(TRIM(AI89))=0</formula>
    </cfRule>
  </conditionalFormatting>
  <conditionalFormatting sqref="AM89:AM95">
    <cfRule type="containsBlanks" dxfId="73" priority="102">
      <formula>LEN(TRIM(AM89))=0</formula>
    </cfRule>
  </conditionalFormatting>
  <conditionalFormatting sqref="AH89:AH95">
    <cfRule type="containsBlanks" dxfId="72" priority="101">
      <formula>LEN(TRIM(AH89))=0</formula>
    </cfRule>
  </conditionalFormatting>
  <conditionalFormatting sqref="AJ85:AJ88 AN85:AO88 S85:S88 AE93 AE98:AE99 AD204">
    <cfRule type="containsBlanks" dxfId="71" priority="99">
      <formula>LEN(TRIM(S85))=0</formula>
    </cfRule>
  </conditionalFormatting>
  <conditionalFormatting sqref="X146">
    <cfRule type="containsBlanks" dxfId="70" priority="81">
      <formula>LEN(TRIM(X146))=0</formula>
    </cfRule>
  </conditionalFormatting>
  <conditionalFormatting sqref="AA168 AA197:AA198 AA200:AA201 AA207">
    <cfRule type="containsBlanks" dxfId="69" priority="96">
      <formula>LEN(TRIM(AA168))=0</formula>
    </cfRule>
  </conditionalFormatting>
  <conditionalFormatting sqref="AI85:AI88 AI98">
    <cfRule type="containsBlanks" dxfId="68" priority="95">
      <formula>LEN(TRIM(AI85))=0</formula>
    </cfRule>
  </conditionalFormatting>
  <conditionalFormatting sqref="AM85:AM88">
    <cfRule type="containsBlanks" dxfId="67" priority="94">
      <formula>LEN(TRIM(AM85))=0</formula>
    </cfRule>
  </conditionalFormatting>
  <conditionalFormatting sqref="AH85:AH88 AH98">
    <cfRule type="containsBlanks" dxfId="66" priority="93">
      <formula>LEN(TRIM(AH85))=0</formula>
    </cfRule>
  </conditionalFormatting>
  <conditionalFormatting sqref="AP85 AP87:AP88 AP91:AP93 AP100:AP102 AP104:AP105 AP131:AP133 AP136:AP137 AP140 AP142:AP143 AP146:AP147 AP152:AP153 AP172 AP175:AP177 AP179 AP181 AP185 AP192:AP193 AP210 AP95:AP98">
    <cfRule type="containsBlanks" dxfId="65" priority="91">
      <formula>LEN(TRIM(AP85))=0</formula>
    </cfRule>
  </conditionalFormatting>
  <conditionalFormatting sqref="AP107:AP113 AP118 AP121 AP123:AP125 AP127 AP129 AP160 AP168 AP196:AP198 AP200:AP201 AP203 AP205:AP208">
    <cfRule type="containsBlanks" dxfId="64" priority="90">
      <formula>LEN(TRIM(AP107))=0</formula>
    </cfRule>
  </conditionalFormatting>
  <conditionalFormatting sqref="AP157 AP169">
    <cfRule type="containsBlanks" dxfId="63" priority="89">
      <formula>LEN(TRIM(AP157))=0</formula>
    </cfRule>
  </conditionalFormatting>
  <conditionalFormatting sqref="AP154">
    <cfRule type="containsBlanks" dxfId="62" priority="88">
      <formula>LEN(TRIM(AP154))=0</formula>
    </cfRule>
  </conditionalFormatting>
  <conditionalFormatting sqref="T12:T84">
    <cfRule type="containsBlanks" dxfId="61" priority="69">
      <formula>LEN(TRIM(T12))=0</formula>
    </cfRule>
  </conditionalFormatting>
  <conditionalFormatting sqref="AP86">
    <cfRule type="containsBlanks" dxfId="60" priority="85">
      <formula>LEN(TRIM(AP86))=0</formula>
    </cfRule>
  </conditionalFormatting>
  <conditionalFormatting sqref="AA118">
    <cfRule type="containsBlanks" dxfId="59" priority="83">
      <formula>LEN(TRIM(AA118))=0</formula>
    </cfRule>
  </conditionalFormatting>
  <conditionalFormatting sqref="X133 X176:X177 X192 X209 X186">
    <cfRule type="containsBlanks" dxfId="58" priority="82">
      <formula>LEN(TRIM(X133))=0</formula>
    </cfRule>
  </conditionalFormatting>
  <conditionalFormatting sqref="AE157">
    <cfRule type="containsBlanks" dxfId="57" priority="76">
      <formula>LEN(TRIM(AE157))=0</formula>
    </cfRule>
  </conditionalFormatting>
  <conditionalFormatting sqref="AE169">
    <cfRule type="containsBlanks" dxfId="56" priority="74">
      <formula>LEN(TRIM(AE169))=0</formula>
    </cfRule>
  </conditionalFormatting>
  <conditionalFormatting sqref="B1:B3 B211:B1048576 B8:B10">
    <cfRule type="duplicateValues" dxfId="55" priority="105"/>
  </conditionalFormatting>
  <conditionalFormatting sqref="AA57:AA84">
    <cfRule type="containsBlanks" dxfId="54" priority="53">
      <formula>LEN(TRIM(AA57))=0</formula>
    </cfRule>
  </conditionalFormatting>
  <conditionalFormatting sqref="AC11:AE11 AJ14:AJ84 AJ11 AN11:AO11 AN14:AO84 S18:S84 AE13:AE15 AD14:AD15 Y14:Y15 AG11 U12:U210 S12:S16 S11:Y11">
    <cfRule type="containsBlanks" dxfId="53" priority="68">
      <formula>LEN(TRIM(S11))=0</formula>
    </cfRule>
  </conditionalFormatting>
  <conditionalFormatting sqref="Y12">
    <cfRule type="containsBlanks" dxfId="52" priority="67">
      <formula>LEN(TRIM(Y12))=0</formula>
    </cfRule>
  </conditionalFormatting>
  <conditionalFormatting sqref="AJ13 AN13:AO13">
    <cfRule type="containsBlanks" dxfId="51" priority="66">
      <formula>LEN(TRIM(AJ13))=0</formula>
    </cfRule>
  </conditionalFormatting>
  <conditionalFormatting sqref="AA11:AA12 AA17:AA56">
    <cfRule type="containsBlanks" dxfId="50" priority="65">
      <formula>LEN(TRIM(AA11))=0</formula>
    </cfRule>
  </conditionalFormatting>
  <conditionalFormatting sqref="AI11 AI13:AI15 AI17:AI84">
    <cfRule type="containsBlanks" dxfId="49" priority="64">
      <formula>LEN(TRIM(AI11))=0</formula>
    </cfRule>
  </conditionalFormatting>
  <conditionalFormatting sqref="AM11 AM13:AM84">
    <cfRule type="containsBlanks" dxfId="48" priority="63">
      <formula>LEN(TRIM(AM11))=0</formula>
    </cfRule>
  </conditionalFormatting>
  <conditionalFormatting sqref="AH11 AH13:AH15 AH17:AH84">
    <cfRule type="containsBlanks" dxfId="47" priority="62">
      <formula>LEN(TRIM(AH11))=0</formula>
    </cfRule>
  </conditionalFormatting>
  <conditionalFormatting sqref="AP11 AP37 AP61 AP67 AP69 AP74:AP75 AP77 AP79:AP83 AP13 AP16:AP35">
    <cfRule type="containsBlanks" dxfId="46" priority="60">
      <formula>LEN(TRIM(AP11))=0</formula>
    </cfRule>
  </conditionalFormatting>
  <conditionalFormatting sqref="AP36 AP38:AP45 AP50 AP52:AP56">
    <cfRule type="containsBlanks" dxfId="45" priority="59">
      <formula>LEN(TRIM(AP36))=0</formula>
    </cfRule>
  </conditionalFormatting>
  <conditionalFormatting sqref="AP46:AP49 AP51">
    <cfRule type="containsBlanks" dxfId="44" priority="58">
      <formula>LEN(TRIM(AP46))=0</formula>
    </cfRule>
  </conditionalFormatting>
  <conditionalFormatting sqref="AP57:AP60 AP62">
    <cfRule type="containsBlanks" dxfId="43" priority="57">
      <formula>LEN(TRIM(AP57))=0</formula>
    </cfRule>
  </conditionalFormatting>
  <conditionalFormatting sqref="AP63:AP66 AP68 AP70:AP71">
    <cfRule type="containsBlanks" dxfId="42" priority="56">
      <formula>LEN(TRIM(AP63))=0</formula>
    </cfRule>
  </conditionalFormatting>
  <conditionalFormatting sqref="AP72:AP73 AP76 AP78">
    <cfRule type="containsBlanks" dxfId="41" priority="55">
      <formula>LEN(TRIM(AP72))=0</formula>
    </cfRule>
  </conditionalFormatting>
  <conditionalFormatting sqref="AP84">
    <cfRule type="containsBlanks" dxfId="40" priority="54">
      <formula>LEN(TRIM(AP84))=0</formula>
    </cfRule>
  </conditionalFormatting>
  <conditionalFormatting sqref="AC13">
    <cfRule type="containsBlanks" dxfId="39" priority="52">
      <formula>LEN(TRIM(AC13))=0</formula>
    </cfRule>
  </conditionalFormatting>
  <conditionalFormatting sqref="AA13">
    <cfRule type="containsBlanks" dxfId="38" priority="51">
      <formula>LEN(TRIM(AA13))=0</formula>
    </cfRule>
  </conditionalFormatting>
  <conditionalFormatting sqref="AJ12 AN12:AO12 AD12:AE12">
    <cfRule type="containsBlanks" dxfId="37" priority="50">
      <formula>LEN(TRIM(AD12))=0</formula>
    </cfRule>
  </conditionalFormatting>
  <conditionalFormatting sqref="AI12">
    <cfRule type="containsBlanks" dxfId="36" priority="49">
      <formula>LEN(TRIM(AI12))=0</formula>
    </cfRule>
  </conditionalFormatting>
  <conditionalFormatting sqref="AM12">
    <cfRule type="containsBlanks" dxfId="35" priority="48">
      <formula>LEN(TRIM(AM12))=0</formula>
    </cfRule>
  </conditionalFormatting>
  <conditionalFormatting sqref="AH12">
    <cfRule type="containsBlanks" dxfId="34" priority="47">
      <formula>LEN(TRIM(AH12))=0</formula>
    </cfRule>
  </conditionalFormatting>
  <conditionalFormatting sqref="AP12">
    <cfRule type="containsBlanks" dxfId="33" priority="45">
      <formula>LEN(TRIM(AP12))=0</formula>
    </cfRule>
  </conditionalFormatting>
  <conditionalFormatting sqref="W15:X15">
    <cfRule type="containsBlanks" dxfId="32" priority="44">
      <formula>LEN(TRIM(W15))=0</formula>
    </cfRule>
  </conditionalFormatting>
  <conditionalFormatting sqref="AC14">
    <cfRule type="containsBlanks" dxfId="31" priority="43">
      <formula>LEN(TRIM(AC14))=0</formula>
    </cfRule>
  </conditionalFormatting>
  <conditionalFormatting sqref="AA14">
    <cfRule type="containsBlanks" dxfId="30" priority="42">
      <formula>LEN(TRIM(AA14))=0</formula>
    </cfRule>
  </conditionalFormatting>
  <conditionalFormatting sqref="Y16">
    <cfRule type="containsBlanks" dxfId="29" priority="41">
      <formula>LEN(TRIM(Y16))=0</formula>
    </cfRule>
  </conditionalFormatting>
  <conditionalFormatting sqref="X16">
    <cfRule type="containsBlanks" dxfId="28" priority="40">
      <formula>LEN(TRIM(X16))=0</formula>
    </cfRule>
  </conditionalFormatting>
  <conditionalFormatting sqref="W16">
    <cfRule type="containsBlanks" dxfId="27" priority="39">
      <formula>LEN(TRIM(W16))=0</formula>
    </cfRule>
  </conditionalFormatting>
  <conditionalFormatting sqref="AH16:AI16">
    <cfRule type="containsBlanks" dxfId="26" priority="38">
      <formula>LEN(TRIM(AH16))=0</formula>
    </cfRule>
  </conditionalFormatting>
  <conditionalFormatting sqref="AC16">
    <cfRule type="containsBlanks" dxfId="25" priority="36">
      <formula>LEN(TRIM(AC16))=0</formula>
    </cfRule>
  </conditionalFormatting>
  <conditionalFormatting sqref="AA16">
    <cfRule type="containsBlanks" dxfId="24" priority="35">
      <formula>LEN(TRIM(AA16))=0</formula>
    </cfRule>
  </conditionalFormatting>
  <conditionalFormatting sqref="AC15">
    <cfRule type="containsBlanks" dxfId="23" priority="33">
      <formula>LEN(TRIM(AC15))=0</formula>
    </cfRule>
  </conditionalFormatting>
  <conditionalFormatting sqref="AA15">
    <cfRule type="containsBlanks" dxfId="22" priority="32">
      <formula>LEN(TRIM(AA15))=0</formula>
    </cfRule>
  </conditionalFormatting>
  <conditionalFormatting sqref="AP14:AP15">
    <cfRule type="containsBlanks" dxfId="21" priority="31">
      <formula>LEN(TRIM(AP14))=0</formula>
    </cfRule>
  </conditionalFormatting>
  <conditionalFormatting sqref="AD16">
    <cfRule type="containsBlanks" dxfId="20" priority="30">
      <formula>LEN(TRIM(AD16))=0</formula>
    </cfRule>
  </conditionalFormatting>
  <conditionalFormatting sqref="AE16">
    <cfRule type="containsBlanks" dxfId="19" priority="29">
      <formula>LEN(TRIM(AE16))=0</formula>
    </cfRule>
  </conditionalFormatting>
  <conditionalFormatting sqref="AF11:AF210">
    <cfRule type="containsBlanks" dxfId="18" priority="27">
      <formula>LEN(TRIM(AF11))=0</formula>
    </cfRule>
  </conditionalFormatting>
  <conditionalFormatting sqref="V12:V210">
    <cfRule type="containsBlanks" dxfId="17" priority="26">
      <formula>LEN(TRIM(V12))=0</formula>
    </cfRule>
  </conditionalFormatting>
  <conditionalFormatting sqref="Z11:Z203">
    <cfRule type="containsBlanks" dxfId="16" priority="24">
      <formula>LEN(TRIM(Z11))=0</formula>
    </cfRule>
  </conditionalFormatting>
  <conditionalFormatting sqref="Z204:Z210">
    <cfRule type="containsBlanks" dxfId="15" priority="23">
      <formula>LEN(TRIM(Z204))=0</formula>
    </cfRule>
  </conditionalFormatting>
  <conditionalFormatting sqref="AG12:AG210">
    <cfRule type="containsBlanks" dxfId="14" priority="22">
      <formula>LEN(TRIM(AG12))=0</formula>
    </cfRule>
  </conditionalFormatting>
  <conditionalFormatting sqref="AK11:AK210">
    <cfRule type="containsBlanks" dxfId="13" priority="20">
      <formula>LEN(TRIM(AK11))=0</formula>
    </cfRule>
  </conditionalFormatting>
  <conditionalFormatting sqref="S17">
    <cfRule type="containsBlanks" dxfId="12" priority="19">
      <formula>LEN(TRIM(S17))=0</formula>
    </cfRule>
  </conditionalFormatting>
  <conditionalFormatting sqref="AL96:AL97 AL99:AL210">
    <cfRule type="containsBlanks" dxfId="11" priority="12">
      <formula>LEN(TRIM(AL96))=0</formula>
    </cfRule>
  </conditionalFormatting>
  <conditionalFormatting sqref="AL89:AL95">
    <cfRule type="containsBlanks" dxfId="10" priority="11">
      <formula>LEN(TRIM(AL89))=0</formula>
    </cfRule>
  </conditionalFormatting>
  <conditionalFormatting sqref="AL85:AL88 AL98">
    <cfRule type="containsBlanks" dxfId="9" priority="10">
      <formula>LEN(TRIM(AL85))=0</formula>
    </cfRule>
  </conditionalFormatting>
  <conditionalFormatting sqref="AL11 AL13:AL15 AL17:AL84">
    <cfRule type="containsBlanks" dxfId="8" priority="9">
      <formula>LEN(TRIM(AL11))=0</formula>
    </cfRule>
  </conditionalFormatting>
  <conditionalFormatting sqref="AL12">
    <cfRule type="containsBlanks" dxfId="7" priority="8">
      <formula>LEN(TRIM(AL12))=0</formula>
    </cfRule>
  </conditionalFormatting>
  <conditionalFormatting sqref="AL16">
    <cfRule type="containsBlanks" dxfId="6" priority="7">
      <formula>LEN(TRIM(AL16))=0</formula>
    </cfRule>
  </conditionalFormatting>
  <conditionalFormatting sqref="AB193:AB208 AB210 AB187:AB191 AB134:AB145 AB178:AB185 AB147:AB175 AB17:AB132 AB12:AB14">
    <cfRule type="containsBlanks" dxfId="5" priority="6">
      <formula>LEN(TRIM(AB12))=0</formula>
    </cfRule>
  </conditionalFormatting>
  <conditionalFormatting sqref="AB146">
    <cfRule type="containsBlanks" dxfId="4" priority="4">
      <formula>LEN(TRIM(AB146))=0</formula>
    </cfRule>
  </conditionalFormatting>
  <conditionalFormatting sqref="AB133 AB176:AB177 AB192 AB209 AB186">
    <cfRule type="containsBlanks" dxfId="3" priority="5">
      <formula>LEN(TRIM(AB133))=0</formula>
    </cfRule>
  </conditionalFormatting>
  <conditionalFormatting sqref="AB11">
    <cfRule type="containsBlanks" dxfId="2" priority="3">
      <formula>LEN(TRIM(AB11))=0</formula>
    </cfRule>
  </conditionalFormatting>
  <conditionalFormatting sqref="AB15">
    <cfRule type="containsBlanks" dxfId="1" priority="2">
      <formula>LEN(TRIM(AB15))=0</formula>
    </cfRule>
  </conditionalFormatting>
  <conditionalFormatting sqref="AB16">
    <cfRule type="containsBlanks" dxfId="0" priority="1">
      <formula>LEN(TRIM(AB16))=0</formula>
    </cfRule>
  </conditionalFormatting>
  <dataValidations count="11">
    <dataValidation type="list" allowBlank="1" showInputMessage="1" showErrorMessage="1" sqref="AP11:AP84" xr:uid="{00000000-0002-0000-0100-000000000000}">
      <formula1>$AP$8:$AP$10</formula1>
    </dataValidation>
    <dataValidation type="list" allowBlank="1" showInputMessage="1" showErrorMessage="1" sqref="T11:T84 AE11:AE84" xr:uid="{00000000-0002-0000-0100-000001000000}">
      <formula1>"訪問,面接,電話"</formula1>
    </dataValidation>
    <dataValidation type="list" allowBlank="1" showInputMessage="1" showErrorMessage="1" sqref="AI11:AI84 AM11:AM84 X11:X84 AA11:AB84" xr:uid="{00000000-0002-0000-0100-000002000000}">
      <formula1>"投薬あり,定期受診のみ,治療不要"</formula1>
    </dataValidation>
    <dataValidation type="list" allowBlank="1" showInputMessage="1" showErrorMessage="1" sqref="AH11:AH84 W11:W84 AL11:AL84" xr:uid="{00000000-0002-0000-0100-000003000000}">
      <formula1>"かかりつけ,新規"</formula1>
    </dataValidation>
    <dataValidation type="list" allowBlank="1" showInputMessage="1" showErrorMessage="1" sqref="AJ11:AJ84 Y11:Y84 AN11:AN84 AC11:AC84" xr:uid="{00000000-0002-0000-0100-000004000000}">
      <formula1>"受診予定あり,受診予定なし"</formula1>
    </dataValidation>
    <dataValidation type="date" imeMode="halfAlpha" operator="greaterThan" allowBlank="1" showInputMessage="1" showErrorMessage="1" error="1回目の1か月以上3か月以内に実施してください" sqref="AD11:AD84" xr:uid="{00000000-0002-0000-0100-000005000000}">
      <formula1>S11</formula1>
    </dataValidation>
    <dataValidation type="list" allowBlank="1" showInputMessage="1" sqref="U11:U210 AF11:AF210" xr:uid="{00000000-0002-0000-0100-000006000000}">
      <formula1>"不在,不通,伝言,勧奨済,拒否,番号相違,除外"</formula1>
    </dataValidation>
    <dataValidation type="textLength" allowBlank="1" showInputMessage="1" showErrorMessage="1" sqref="AO11:AO210" xr:uid="{00000000-0002-0000-0100-000007000000}">
      <formula1>0</formula1>
      <formula2>200</formula2>
    </dataValidation>
    <dataValidation type="list" allowBlank="1" showInputMessage="1" showErrorMessage="1" sqref="V11:V210 Z11:Z210" xr:uid="{00000000-0002-0000-0100-000008000000}">
      <formula1>"1,2"</formula1>
    </dataValidation>
    <dataValidation type="list" allowBlank="1" showInputMessage="1" showErrorMessage="1" sqref="AG11:AG210 AK11:AK210" xr:uid="{00000000-0002-0000-0100-000009000000}">
      <formula1>"1,2,不明（連絡不通）"</formula1>
    </dataValidation>
    <dataValidation type="list" imeMode="halfAlpha" allowBlank="1" showDropDown="1" showInputMessage="1" showErrorMessage="1" sqref="K1:K1048576 M1:M1048576" xr:uid="{00000000-0002-0000-0100-00000A000000}">
      <formula1>"投薬あり,観察のみ,未受診者,"</formula1>
    </dataValidation>
  </dataValidations>
  <pageMargins left="0.23622047244094491" right="0.23622047244094491" top="0.74803149606299213" bottom="0.74803149606299213" header="0.31496062992125984" footer="0.31496062992125984"/>
  <pageSetup paperSize="9" scale="32" firstPageNumber="0" fitToHeight="0" orientation="landscape" horizontalDpi="300" verticalDpi="300" r:id="rId1"/>
  <headerFooter alignWithMargins="0">
    <oddHeader>&amp;L&amp;"ＭＳ Ｐゴシック,太字"&amp;14R〇八尾市国保保健指導電話リスト（〇月）</oddHeader>
    <oddFooter>&amp;P / &amp;N ページ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L313"/>
  <sheetViews>
    <sheetView workbookViewId="0">
      <selection activeCell="I21" sqref="I21"/>
    </sheetView>
  </sheetViews>
  <sheetFormatPr defaultRowHeight="13.5"/>
  <cols>
    <col min="1" max="1" width="10.375" customWidth="1"/>
    <col min="3" max="3" width="9.5" bestFit="1" customWidth="1"/>
    <col min="14" max="15" width="18.25" customWidth="1"/>
    <col min="16" max="16" width="12.25" customWidth="1"/>
    <col min="17" max="17" width="8" customWidth="1"/>
    <col min="18" max="18" width="11.75" customWidth="1"/>
    <col min="19" max="19" width="8" customWidth="1"/>
    <col min="20" max="20" width="13.875" customWidth="1"/>
    <col min="21" max="21" width="8.25" customWidth="1"/>
    <col min="22" max="22" width="18.25" customWidth="1"/>
    <col min="24" max="24" width="9" hidden="1" customWidth="1"/>
    <col min="28" max="50" width="9" hidden="1" customWidth="1"/>
    <col min="51" max="51" width="0" hidden="1" customWidth="1"/>
    <col min="58" max="58" width="9" hidden="1" customWidth="1"/>
    <col min="59" max="59" width="13.375" customWidth="1"/>
    <col min="60" max="61" width="7.625" customWidth="1"/>
    <col min="62" max="63" width="9" hidden="1" customWidth="1"/>
  </cols>
  <sheetData>
    <row r="1" spans="1:64">
      <c r="A1" s="46" t="str">
        <f ca="1">OFFSET(提供データ!$C$1,$C1,0)&amp;""</f>
        <v>八尾市　花子</v>
      </c>
      <c r="B1" s="46" t="str">
        <f ca="1">OFFSET(提供データ!$B$1,$C1,0)&amp;""</f>
        <v>ﾔｵｼ　ﾊﾅｺ</v>
      </c>
      <c r="C1" s="47">
        <v>1</v>
      </c>
      <c r="D1" s="47" t="str">
        <f>【データ入力】集計用!$B$1</f>
        <v>2024〇〇</v>
      </c>
      <c r="F1" t="str">
        <f ca="1">OFFSET(提供データ!$A$1,$C1,0)&amp;""</f>
        <v>123456</v>
      </c>
      <c r="M1" t="str">
        <f ca="1">OFFSET(提供データ!$O$1,$C1,0)&amp;""</f>
        <v>20230204</v>
      </c>
      <c r="N1" t="str">
        <f ca="1">OFFSET(【データ入力】集計用!$P$10,$C1,0)&amp;""&amp;OFFSET(【データ入力】集計用!$Q$10,$C1,0)</f>
        <v>糖尿病</v>
      </c>
      <c r="R1" s="19" t="str">
        <f ca="1">TEXT(OFFSET(【データ入力】集計用!$S$10,$C1,0),"yyyymmdd")</f>
        <v>19000100</v>
      </c>
      <c r="S1" s="19" t="str">
        <f ca="1">OFFSET(【データ入力】集計用!$T$10,$C1,0)&amp;""</f>
        <v/>
      </c>
      <c r="T1" s="20" t="str">
        <f ca="1">OFFSET(【データ入力】集計用!$U$10,$C1,0)&amp;""</f>
        <v/>
      </c>
      <c r="U1" s="20" t="str">
        <f ca="1">OFFSET(【データ入力】集計用!$V$10,$C1,0)&amp;""</f>
        <v/>
      </c>
      <c r="V1" s="20" t="str">
        <f ca="1">OFFSET(【データ入力】集計用!$W$10,$C1,0)&amp;""</f>
        <v/>
      </c>
      <c r="W1" s="20" t="str">
        <f ca="1">OFFSET(【データ入力】集計用!$X$10,$C1,0)&amp;""</f>
        <v/>
      </c>
      <c r="Y1" s="20" t="str">
        <f ca="1">OFFSET(【データ入力】集計用!$Z$10,$C1,0)&amp;""</f>
        <v/>
      </c>
      <c r="Z1" s="20" t="str">
        <f ca="1">OFFSET(【データ入力】集計用!$Z$10,$C1,0)&amp;""</f>
        <v/>
      </c>
      <c r="AA1" s="20" t="str">
        <f ca="1">OFFSET(【データ入力】集計用!$AC$10,$C1,0)&amp;""</f>
        <v/>
      </c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Y1" s="20"/>
      <c r="AZ1" s="20" t="str">
        <f ca="1">TEXT(OFFSET(【データ入力】集計用!$AD$10,$C1,0),"yyyymmdd")</f>
        <v>19000100</v>
      </c>
      <c r="BA1" s="20" t="str">
        <f ca="1">OFFSET(【データ入力】集計用!$AE$10,$C1,0)&amp;""</f>
        <v/>
      </c>
      <c r="BB1" s="20" t="str">
        <f ca="1">OFFSET(【データ入力】集計用!$AF$10,$C1,0)&amp;""</f>
        <v/>
      </c>
      <c r="BC1" s="20" t="str">
        <f ca="1">OFFSET(【データ入力】集計用!$AG$10,$C1,0)&amp;""</f>
        <v/>
      </c>
      <c r="BD1" s="20" t="str">
        <f ca="1">OFFSET(【データ入力】集計用!$AH$10,$C1,0)&amp;""</f>
        <v/>
      </c>
      <c r="BE1" s="20" t="str">
        <f ca="1">OFFSET(【データ入力】集計用!$AI$10,$C1,0)&amp;""</f>
        <v/>
      </c>
      <c r="BG1" s="20" t="str">
        <f ca="1">OFFSET(【データ入力】集計用!$AK$10,$C1,0)&amp;""</f>
        <v/>
      </c>
      <c r="BH1" s="20" t="str">
        <f ca="1">OFFSET(【データ入力】集計用!$AL$10,$C1,0)&amp;""</f>
        <v/>
      </c>
      <c r="BI1" s="20" t="str">
        <f ca="1">OFFSET(【データ入力】集計用!$AN$10,$C1,0)&amp;""</f>
        <v/>
      </c>
      <c r="BJ1" s="20"/>
      <c r="BK1" s="20"/>
      <c r="BL1" s="20" t="str">
        <f ca="1">OFFSET(【データ入力】集計用!$AO$10,$C1,0)&amp;""</f>
        <v/>
      </c>
    </row>
    <row r="2" spans="1:64">
      <c r="A2" s="46" t="str">
        <f ca="1">OFFSET(提供データ!$C$1,$C2,0)&amp;""</f>
        <v/>
      </c>
      <c r="B2" s="46" t="str">
        <f ca="1">OFFSET(提供データ!$B$1,$C2,0)&amp;""</f>
        <v/>
      </c>
      <c r="C2" s="47">
        <v>2</v>
      </c>
      <c r="D2" s="47" t="str">
        <f>【データ入力】集計用!$B$1</f>
        <v>2024〇〇</v>
      </c>
      <c r="F2" t="str">
        <f ca="1">OFFSET(提供データ!$A$1,$C2,0)&amp;""</f>
        <v/>
      </c>
      <c r="M2" t="str">
        <f ca="1">OFFSET(提供データ!$O$1,$C2,0)&amp;""</f>
        <v/>
      </c>
      <c r="N2" t="str">
        <f ca="1">OFFSET(【データ入力】集計用!$P$10,$C2,0)&amp;""&amp;OFFSET(【データ入力】集計用!$Q$10,$C2,0)</f>
        <v/>
      </c>
      <c r="R2" s="19" t="str">
        <f ca="1">TEXT(OFFSET(【データ入力】集計用!$S$10,$C2,0),"yyyymmdd")</f>
        <v>19000100</v>
      </c>
      <c r="S2" s="19" t="str">
        <f ca="1">OFFSET(【データ入力】集計用!$T$10,$C2,0)&amp;""</f>
        <v/>
      </c>
      <c r="T2" s="20" t="str">
        <f ca="1">OFFSET(【データ入力】集計用!$U$10,$C2,0)&amp;""</f>
        <v/>
      </c>
      <c r="U2" s="20" t="str">
        <f ca="1">OFFSET(【データ入力】集計用!$V$10,$C2,0)&amp;""</f>
        <v/>
      </c>
      <c r="V2" s="20" t="str">
        <f ca="1">OFFSET(【データ入力】集計用!$W$10,$C2,0)&amp;""</f>
        <v/>
      </c>
      <c r="W2" s="20" t="str">
        <f ca="1">OFFSET(【データ入力】集計用!$X$10,$C2,0)&amp;""</f>
        <v/>
      </c>
      <c r="Y2" s="20" t="str">
        <f ca="1">OFFSET(【データ入力】集計用!$Z$10,$C2,0)&amp;""</f>
        <v/>
      </c>
      <c r="Z2" s="20" t="str">
        <f ca="1">OFFSET(【データ入力】集計用!$AA$10,$C2,0)&amp;""</f>
        <v/>
      </c>
      <c r="AA2" s="20" t="str">
        <f ca="1">OFFSET(【データ入力】集計用!$AC$10,$C2,0)&amp;""</f>
        <v/>
      </c>
      <c r="AZ2" s="20" t="str">
        <f ca="1">TEXT(OFFSET(【データ入力】集計用!$AD$10,$C2,0),"yyyymmdd")</f>
        <v>19000100</v>
      </c>
      <c r="BA2" s="20" t="str">
        <f ca="1">OFFSET(【データ入力】集計用!$AE$10,$C2,0)&amp;""</f>
        <v/>
      </c>
      <c r="BB2" s="20" t="str">
        <f ca="1">OFFSET(【データ入力】集計用!$AF$10,$C2,0)&amp;""</f>
        <v/>
      </c>
      <c r="BC2" s="20" t="str">
        <f ca="1">OFFSET(【データ入力】集計用!$AG$10,$C2,0)&amp;""</f>
        <v/>
      </c>
      <c r="BD2" s="20" t="str">
        <f ca="1">OFFSET(【データ入力】集計用!$AH$10,$C2,0)&amp;""</f>
        <v/>
      </c>
      <c r="BE2" s="20" t="str">
        <f ca="1">OFFSET(【データ入力】集計用!$AI$10,$C2,0)&amp;""</f>
        <v/>
      </c>
      <c r="BG2" s="20" t="str">
        <f ca="1">OFFSET(【データ入力】集計用!$AK$10,$C2,0)&amp;""</f>
        <v/>
      </c>
      <c r="BH2" s="20" t="str">
        <f ca="1">OFFSET(【データ入力】集計用!$AL$10,$C2,0)&amp;""</f>
        <v/>
      </c>
      <c r="BI2" s="20" t="str">
        <f ca="1">OFFSET(【データ入力】集計用!$AN$10,$C2,0)&amp;""</f>
        <v/>
      </c>
      <c r="BL2" s="20" t="str">
        <f ca="1">OFFSET(【データ入力】集計用!$AO$10,$C2,0)&amp;""</f>
        <v/>
      </c>
    </row>
    <row r="3" spans="1:64">
      <c r="A3" s="46" t="str">
        <f ca="1">OFFSET(提供データ!$C$1,$C3,0)&amp;""</f>
        <v/>
      </c>
      <c r="B3" s="46" t="str">
        <f ca="1">OFFSET(提供データ!$B$1,$C3,0)&amp;""</f>
        <v/>
      </c>
      <c r="C3" s="47">
        <v>3</v>
      </c>
      <c r="D3" s="47" t="str">
        <f>【データ入力】集計用!$B$1</f>
        <v>2024〇〇</v>
      </c>
      <c r="F3" t="str">
        <f ca="1">OFFSET(提供データ!$A$1,$C3,0)&amp;""</f>
        <v/>
      </c>
      <c r="M3" t="str">
        <f ca="1">OFFSET(提供データ!$O$1,$C3,0)&amp;""</f>
        <v/>
      </c>
      <c r="N3" t="str">
        <f ca="1">OFFSET(【データ入力】集計用!$P$10,$C3,0)&amp;""&amp;OFFSET(【データ入力】集計用!$Q$10,$C3,0)</f>
        <v/>
      </c>
      <c r="R3" s="19" t="str">
        <f ca="1">TEXT(OFFSET(【データ入力】集計用!$S$10,$C3,0),"yyyymmdd")</f>
        <v>19000100</v>
      </c>
      <c r="S3" s="19" t="str">
        <f ca="1">OFFSET(【データ入力】集計用!$T$10,$C3,0)&amp;""</f>
        <v/>
      </c>
      <c r="T3" s="20" t="str">
        <f ca="1">OFFSET(【データ入力】集計用!$U$10,$C3,0)&amp;""</f>
        <v/>
      </c>
      <c r="U3" s="20" t="str">
        <f ca="1">OFFSET(【データ入力】集計用!$V$10,$C3,0)&amp;""</f>
        <v/>
      </c>
      <c r="V3" s="20" t="str">
        <f ca="1">OFFSET(【データ入力】集計用!$W$10,$C3,0)&amp;""</f>
        <v/>
      </c>
      <c r="W3" s="20" t="str">
        <f ca="1">OFFSET(【データ入力】集計用!$X$10,$C3,0)&amp;""</f>
        <v/>
      </c>
      <c r="Y3" s="20" t="str">
        <f ca="1">OFFSET(【データ入力】集計用!$Z$10,$C3,0)&amp;""</f>
        <v/>
      </c>
      <c r="Z3" s="20" t="str">
        <f ca="1">OFFSET(【データ入力】集計用!$AA$10,$C3,0)&amp;""</f>
        <v/>
      </c>
      <c r="AA3" s="20" t="str">
        <f ca="1">OFFSET(【データ入力】集計用!$AC$10,$C3,0)&amp;""</f>
        <v/>
      </c>
      <c r="AZ3" s="20" t="str">
        <f ca="1">TEXT(OFFSET(【データ入力】集計用!$AD$10,$C3,0),"yyyymmdd")</f>
        <v>19000100</v>
      </c>
      <c r="BA3" s="20" t="str">
        <f ca="1">OFFSET(【データ入力】集計用!$AE$10,$C3,0)&amp;""</f>
        <v/>
      </c>
      <c r="BB3" s="20" t="str">
        <f ca="1">OFFSET(【データ入力】集計用!$AF$10,$C3,0)&amp;""</f>
        <v/>
      </c>
      <c r="BC3" s="20" t="str">
        <f ca="1">OFFSET(【データ入力】集計用!$AG$10,$C3,0)&amp;""</f>
        <v/>
      </c>
      <c r="BD3" s="20" t="str">
        <f ca="1">OFFSET(【データ入力】集計用!$AH$10,$C3,0)&amp;""</f>
        <v/>
      </c>
      <c r="BE3" s="20" t="str">
        <f ca="1">OFFSET(【データ入力】集計用!$AI$10,$C3,0)&amp;""</f>
        <v/>
      </c>
      <c r="BG3" s="20" t="str">
        <f ca="1">OFFSET(【データ入力】集計用!$AK$10,$C3,0)&amp;""</f>
        <v/>
      </c>
      <c r="BH3" s="20" t="str">
        <f ca="1">OFFSET(【データ入力】集計用!$AL$10,$C3,0)&amp;""</f>
        <v/>
      </c>
      <c r="BI3" s="20" t="str">
        <f ca="1">OFFSET(【データ入力】集計用!$AN$10,$C3,0)&amp;""</f>
        <v/>
      </c>
      <c r="BL3" s="20" t="str">
        <f ca="1">OFFSET(【データ入力】集計用!$AO$10,$C3,0)&amp;""</f>
        <v/>
      </c>
    </row>
    <row r="4" spans="1:64">
      <c r="A4" s="46" t="str">
        <f ca="1">OFFSET(提供データ!$C$1,$C4,0)&amp;""</f>
        <v/>
      </c>
      <c r="B4" s="46" t="str">
        <f ca="1">OFFSET(提供データ!$B$1,$C4,0)&amp;""</f>
        <v/>
      </c>
      <c r="C4" s="47">
        <v>4</v>
      </c>
      <c r="D4" s="47" t="str">
        <f>【データ入力】集計用!$B$1</f>
        <v>2024〇〇</v>
      </c>
      <c r="F4" t="str">
        <f ca="1">OFFSET(提供データ!$A$1,$C4,0)&amp;""</f>
        <v/>
      </c>
      <c r="M4" t="str">
        <f ca="1">OFFSET(提供データ!$O$1,$C4,0)&amp;""</f>
        <v/>
      </c>
      <c r="N4" t="str">
        <f ca="1">OFFSET(【データ入力】集計用!$P$10,$C4,0)&amp;""&amp;OFFSET(【データ入力】集計用!$Q$10,$C4,0)</f>
        <v/>
      </c>
      <c r="R4" s="19" t="str">
        <f ca="1">TEXT(OFFSET(【データ入力】集計用!$S$10,$C4,0),"yyyymmdd")</f>
        <v>19000100</v>
      </c>
      <c r="S4" s="19" t="str">
        <f ca="1">OFFSET(【データ入力】集計用!$T$10,$C4,0)&amp;""</f>
        <v/>
      </c>
      <c r="T4" s="20" t="str">
        <f ca="1">OFFSET(【データ入力】集計用!$U$10,$C4,0)&amp;""</f>
        <v/>
      </c>
      <c r="U4" s="20" t="str">
        <f ca="1">OFFSET(【データ入力】集計用!$V$10,$C4,0)&amp;""</f>
        <v/>
      </c>
      <c r="V4" s="20" t="str">
        <f ca="1">OFFSET(【データ入力】集計用!$W$10,$C4,0)&amp;""</f>
        <v/>
      </c>
      <c r="W4" s="20" t="str">
        <f ca="1">OFFSET(【データ入力】集計用!$X$10,$C4,0)&amp;""</f>
        <v/>
      </c>
      <c r="Y4" s="20" t="str">
        <f ca="1">OFFSET(【データ入力】集計用!$Z$10,$C4,0)&amp;""</f>
        <v/>
      </c>
      <c r="Z4" s="20" t="str">
        <f ca="1">OFFSET(【データ入力】集計用!$AA$10,$C4,0)&amp;""</f>
        <v/>
      </c>
      <c r="AA4" s="20" t="str">
        <f ca="1">OFFSET(【データ入力】集計用!$AC$10,$C4,0)&amp;""</f>
        <v/>
      </c>
      <c r="AZ4" s="20" t="str">
        <f ca="1">TEXT(OFFSET(【データ入力】集計用!$AD$10,$C4,0),"yyyymmdd")</f>
        <v>19000100</v>
      </c>
      <c r="BA4" s="20" t="str">
        <f ca="1">OFFSET(【データ入力】集計用!$AE$10,$C4,0)&amp;""</f>
        <v/>
      </c>
      <c r="BB4" s="20" t="str">
        <f ca="1">OFFSET(【データ入力】集計用!$AF$10,$C4,0)&amp;""</f>
        <v/>
      </c>
      <c r="BC4" s="20" t="str">
        <f ca="1">OFFSET(【データ入力】集計用!$AG$10,$C4,0)&amp;""</f>
        <v/>
      </c>
      <c r="BD4" s="20" t="str">
        <f ca="1">OFFSET(【データ入力】集計用!$AH$10,$C4,0)&amp;""</f>
        <v/>
      </c>
      <c r="BE4" s="20" t="str">
        <f ca="1">OFFSET(【データ入力】集計用!$AI$10,$C4,0)&amp;""</f>
        <v/>
      </c>
      <c r="BG4" s="20" t="str">
        <f ca="1">OFFSET(【データ入力】集計用!$AK$10,$C4,0)&amp;""</f>
        <v/>
      </c>
      <c r="BH4" s="20" t="str">
        <f ca="1">OFFSET(【データ入力】集計用!$AL$10,$C4,0)&amp;""</f>
        <v/>
      </c>
      <c r="BI4" s="20" t="str">
        <f ca="1">OFFSET(【データ入力】集計用!$AN$10,$C4,0)&amp;""</f>
        <v/>
      </c>
      <c r="BL4" s="20" t="str">
        <f ca="1">OFFSET(【データ入力】集計用!$AO$10,$C4,0)&amp;""</f>
        <v/>
      </c>
    </row>
    <row r="5" spans="1:64">
      <c r="A5" s="46" t="str">
        <f ca="1">OFFSET(提供データ!$C$1,$C5,0)&amp;""</f>
        <v/>
      </c>
      <c r="B5" s="46" t="str">
        <f ca="1">OFFSET(提供データ!$B$1,$C5,0)&amp;""</f>
        <v/>
      </c>
      <c r="C5" s="47">
        <v>5</v>
      </c>
      <c r="D5" s="47" t="str">
        <f>【データ入力】集計用!$B$1</f>
        <v>2024〇〇</v>
      </c>
      <c r="F5" t="str">
        <f ca="1">OFFSET(提供データ!$A$1,$C5,0)&amp;""</f>
        <v/>
      </c>
      <c r="M5" t="str">
        <f ca="1">OFFSET(提供データ!$O$1,$C5,0)&amp;""</f>
        <v/>
      </c>
      <c r="N5" t="str">
        <f ca="1">OFFSET(【データ入力】集計用!$P$10,$C5,0)&amp;""&amp;OFFSET(【データ入力】集計用!$Q$10,$C5,0)</f>
        <v/>
      </c>
      <c r="R5" s="19" t="str">
        <f ca="1">TEXT(OFFSET(【データ入力】集計用!$S$10,$C5,0),"yyyymmdd")</f>
        <v>19000100</v>
      </c>
      <c r="S5" s="19" t="str">
        <f ca="1">OFFSET(【データ入力】集計用!$T$10,$C5,0)&amp;""</f>
        <v/>
      </c>
      <c r="T5" s="20" t="str">
        <f ca="1">OFFSET(【データ入力】集計用!$U$10,$C5,0)&amp;""</f>
        <v/>
      </c>
      <c r="U5" s="20" t="str">
        <f ca="1">OFFSET(【データ入力】集計用!$V$10,$C5,0)&amp;""</f>
        <v/>
      </c>
      <c r="V5" s="20" t="str">
        <f ca="1">OFFSET(【データ入力】集計用!$W$10,$C5,0)&amp;""</f>
        <v/>
      </c>
      <c r="W5" s="20" t="str">
        <f ca="1">OFFSET(【データ入力】集計用!$X$10,$C5,0)&amp;""</f>
        <v/>
      </c>
      <c r="Y5" s="20" t="str">
        <f ca="1">OFFSET(【データ入力】集計用!$Z$10,$C5,0)&amp;""</f>
        <v/>
      </c>
      <c r="Z5" s="20" t="str">
        <f ca="1">OFFSET(【データ入力】集計用!$AA$10,$C5,0)&amp;""</f>
        <v/>
      </c>
      <c r="AA5" s="20" t="str">
        <f ca="1">OFFSET(【データ入力】集計用!$AC$10,$C5,0)&amp;""</f>
        <v/>
      </c>
      <c r="AZ5" s="20" t="str">
        <f ca="1">TEXT(OFFSET(【データ入力】集計用!$AD$10,$C5,0),"yyyymmdd")</f>
        <v>19000100</v>
      </c>
      <c r="BA5" s="20" t="str">
        <f ca="1">OFFSET(【データ入力】集計用!$AE$10,$C5,0)&amp;""</f>
        <v/>
      </c>
      <c r="BB5" s="20" t="str">
        <f ca="1">OFFSET(【データ入力】集計用!$AF$10,$C5,0)&amp;""</f>
        <v/>
      </c>
      <c r="BC5" s="20" t="str">
        <f ca="1">OFFSET(【データ入力】集計用!$AG$10,$C5,0)&amp;""</f>
        <v/>
      </c>
      <c r="BD5" s="20" t="str">
        <f ca="1">OFFSET(【データ入力】集計用!$AH$10,$C5,0)&amp;""</f>
        <v/>
      </c>
      <c r="BE5" s="20" t="str">
        <f ca="1">OFFSET(【データ入力】集計用!$AI$10,$C5,0)&amp;""</f>
        <v/>
      </c>
      <c r="BG5" s="20" t="str">
        <f ca="1">OFFSET(【データ入力】集計用!$AK$10,$C5,0)&amp;""</f>
        <v/>
      </c>
      <c r="BH5" s="20" t="str">
        <f ca="1">OFFSET(【データ入力】集計用!$AL$10,$C5,0)&amp;""</f>
        <v/>
      </c>
      <c r="BI5" s="20" t="str">
        <f ca="1">OFFSET(【データ入力】集計用!$AN$10,$C5,0)&amp;""</f>
        <v/>
      </c>
      <c r="BL5" s="20" t="str">
        <f ca="1">OFFSET(【データ入力】集計用!$AO$10,$C5,0)&amp;""</f>
        <v/>
      </c>
    </row>
    <row r="6" spans="1:64">
      <c r="A6" s="46" t="str">
        <f ca="1">OFFSET(提供データ!$C$1,$C6,0)&amp;""</f>
        <v/>
      </c>
      <c r="B6" s="46" t="str">
        <f ca="1">OFFSET(提供データ!$B$1,$C6,0)&amp;""</f>
        <v/>
      </c>
      <c r="C6" s="47">
        <v>6</v>
      </c>
      <c r="D6" s="47" t="str">
        <f>【データ入力】集計用!$B$1</f>
        <v>2024〇〇</v>
      </c>
      <c r="F6" t="str">
        <f ca="1">OFFSET(提供データ!$A$1,$C6,0)&amp;""</f>
        <v/>
      </c>
      <c r="M6" t="str">
        <f ca="1">OFFSET(提供データ!$O$1,$C6,0)&amp;""</f>
        <v/>
      </c>
      <c r="N6" t="str">
        <f ca="1">OFFSET(【データ入力】集計用!$P$10,$C6,0)&amp;""&amp;OFFSET(【データ入力】集計用!$Q$10,$C6,0)</f>
        <v/>
      </c>
      <c r="R6" s="19" t="str">
        <f ca="1">TEXT(OFFSET(【データ入力】集計用!$S$10,$C6,0),"yyyymmdd")</f>
        <v>19000100</v>
      </c>
      <c r="S6" s="19" t="str">
        <f ca="1">OFFSET(【データ入力】集計用!$T$10,$C6,0)&amp;""</f>
        <v/>
      </c>
      <c r="T6" s="20" t="str">
        <f ca="1">OFFSET(【データ入力】集計用!$U$10,$C6,0)&amp;""</f>
        <v/>
      </c>
      <c r="U6" s="20" t="str">
        <f ca="1">OFFSET(【データ入力】集計用!$V$10,$C6,0)&amp;""</f>
        <v/>
      </c>
      <c r="V6" s="20" t="str">
        <f ca="1">OFFSET(【データ入力】集計用!$W$10,$C6,0)&amp;""</f>
        <v/>
      </c>
      <c r="W6" s="20" t="str">
        <f ca="1">OFFSET(【データ入力】集計用!$X$10,$C6,0)&amp;""</f>
        <v/>
      </c>
      <c r="Y6" s="20" t="str">
        <f ca="1">OFFSET(【データ入力】集計用!$Z$10,$C6,0)&amp;""</f>
        <v/>
      </c>
      <c r="Z6" s="20" t="str">
        <f ca="1">OFFSET(【データ入力】集計用!$AA$10,$C6,0)&amp;""</f>
        <v/>
      </c>
      <c r="AA6" s="20" t="str">
        <f ca="1">OFFSET(【データ入力】集計用!$AC$10,$C6,0)&amp;""</f>
        <v/>
      </c>
      <c r="AZ6" s="20" t="str">
        <f ca="1">TEXT(OFFSET(【データ入力】集計用!$AD$10,$C6,0),"yyyymmdd")</f>
        <v>19000100</v>
      </c>
      <c r="BA6" s="20" t="str">
        <f ca="1">OFFSET(【データ入力】集計用!$AE$10,$C6,0)&amp;""</f>
        <v/>
      </c>
      <c r="BB6" s="20" t="str">
        <f ca="1">OFFSET(【データ入力】集計用!$AF$10,$C6,0)&amp;""</f>
        <v/>
      </c>
      <c r="BC6" s="20" t="str">
        <f ca="1">OFFSET(【データ入力】集計用!$AG$10,$C6,0)&amp;""</f>
        <v/>
      </c>
      <c r="BD6" s="20" t="str">
        <f ca="1">OFFSET(【データ入力】集計用!$AH$10,$C6,0)&amp;""</f>
        <v/>
      </c>
      <c r="BE6" s="20" t="str">
        <f ca="1">OFFSET(【データ入力】集計用!$AI$10,$C6,0)&amp;""</f>
        <v/>
      </c>
      <c r="BG6" s="20" t="str">
        <f ca="1">OFFSET(【データ入力】集計用!$AK$10,$C6,0)&amp;""</f>
        <v/>
      </c>
      <c r="BH6" s="20" t="str">
        <f ca="1">OFFSET(【データ入力】集計用!$AL$10,$C6,0)&amp;""</f>
        <v/>
      </c>
      <c r="BI6" s="20" t="str">
        <f ca="1">OFFSET(【データ入力】集計用!$AN$10,$C6,0)&amp;""</f>
        <v/>
      </c>
      <c r="BL6" s="20" t="str">
        <f ca="1">OFFSET(【データ入力】集計用!$AO$10,$C6,0)&amp;""</f>
        <v/>
      </c>
    </row>
    <row r="7" spans="1:64">
      <c r="A7" s="46" t="str">
        <f ca="1">OFFSET(提供データ!$C$1,$C7,0)&amp;""</f>
        <v/>
      </c>
      <c r="B7" s="46" t="str">
        <f ca="1">OFFSET(提供データ!$B$1,$C7,0)&amp;""</f>
        <v/>
      </c>
      <c r="C7" s="47">
        <v>7</v>
      </c>
      <c r="D7" s="47" t="str">
        <f>【データ入力】集計用!$B$1</f>
        <v>2024〇〇</v>
      </c>
      <c r="F7" t="str">
        <f ca="1">OFFSET(提供データ!$A$1,$C7,0)&amp;""</f>
        <v/>
      </c>
      <c r="M7" t="str">
        <f ca="1">OFFSET(提供データ!$O$1,$C7,0)&amp;""</f>
        <v/>
      </c>
      <c r="N7" t="str">
        <f ca="1">OFFSET(【データ入力】集計用!$P$10,$C7,0)&amp;""&amp;OFFSET(【データ入力】集計用!$Q$10,$C7,0)</f>
        <v/>
      </c>
      <c r="R7" s="19" t="str">
        <f ca="1">TEXT(OFFSET(【データ入力】集計用!$S$10,$C7,0),"yyyymmdd")</f>
        <v>19000100</v>
      </c>
      <c r="S7" s="19" t="str">
        <f ca="1">OFFSET(【データ入力】集計用!$T$10,$C7,0)&amp;""</f>
        <v/>
      </c>
      <c r="T7" s="20" t="str">
        <f ca="1">OFFSET(【データ入力】集計用!$U$10,$C7,0)&amp;""</f>
        <v/>
      </c>
      <c r="U7" s="20" t="str">
        <f ca="1">OFFSET(【データ入力】集計用!$V$10,$C7,0)&amp;""</f>
        <v/>
      </c>
      <c r="V7" s="20" t="str">
        <f ca="1">OFFSET(【データ入力】集計用!$W$10,$C7,0)&amp;""</f>
        <v/>
      </c>
      <c r="W7" s="20" t="str">
        <f ca="1">OFFSET(【データ入力】集計用!$X$10,$C7,0)&amp;""</f>
        <v/>
      </c>
      <c r="Y7" s="20" t="str">
        <f ca="1">OFFSET(【データ入力】集計用!$Z$10,$C7,0)&amp;""</f>
        <v/>
      </c>
      <c r="Z7" s="20" t="str">
        <f ca="1">OFFSET(【データ入力】集計用!$AA$10,$C7,0)&amp;""</f>
        <v/>
      </c>
      <c r="AA7" s="20" t="str">
        <f ca="1">OFFSET(【データ入力】集計用!$AC$10,$C7,0)&amp;""</f>
        <v/>
      </c>
      <c r="AZ7" s="20" t="str">
        <f ca="1">TEXT(OFFSET(【データ入力】集計用!$AD$10,$C7,0),"yyyymmdd")</f>
        <v>19000100</v>
      </c>
      <c r="BA7" s="20" t="str">
        <f ca="1">OFFSET(【データ入力】集計用!$AE$10,$C7,0)&amp;""</f>
        <v/>
      </c>
      <c r="BB7" s="20" t="str">
        <f ca="1">OFFSET(【データ入力】集計用!$AF$10,$C7,0)&amp;""</f>
        <v/>
      </c>
      <c r="BC7" s="20" t="str">
        <f ca="1">OFFSET(【データ入力】集計用!$AG$10,$C7,0)&amp;""</f>
        <v/>
      </c>
      <c r="BD7" s="20" t="str">
        <f ca="1">OFFSET(【データ入力】集計用!$AH$10,$C7,0)&amp;""</f>
        <v/>
      </c>
      <c r="BE7" s="20" t="str">
        <f ca="1">OFFSET(【データ入力】集計用!$AI$10,$C7,0)&amp;""</f>
        <v/>
      </c>
      <c r="BG7" s="20" t="str">
        <f ca="1">OFFSET(【データ入力】集計用!$AK$10,$C7,0)&amp;""</f>
        <v/>
      </c>
      <c r="BH7" s="20" t="str">
        <f ca="1">OFFSET(【データ入力】集計用!$AL$10,$C7,0)&amp;""</f>
        <v/>
      </c>
      <c r="BI7" s="20" t="str">
        <f ca="1">OFFSET(【データ入力】集計用!$AN$10,$C7,0)&amp;""</f>
        <v/>
      </c>
      <c r="BL7" s="20" t="str">
        <f ca="1">OFFSET(【データ入力】集計用!$AO$10,$C7,0)&amp;""</f>
        <v/>
      </c>
    </row>
    <row r="8" spans="1:64">
      <c r="A8" s="46" t="str">
        <f ca="1">OFFSET(提供データ!$C$1,$C8,0)&amp;""</f>
        <v/>
      </c>
      <c r="B8" s="46" t="str">
        <f ca="1">OFFSET(提供データ!$B$1,$C8,0)&amp;""</f>
        <v/>
      </c>
      <c r="C8" s="47">
        <v>8</v>
      </c>
      <c r="D8" s="47" t="str">
        <f>【データ入力】集計用!$B$1</f>
        <v>2024〇〇</v>
      </c>
      <c r="F8" t="str">
        <f ca="1">OFFSET(提供データ!$A$1,$C8,0)&amp;""</f>
        <v/>
      </c>
      <c r="M8" t="str">
        <f ca="1">OFFSET(提供データ!$O$1,$C8,0)&amp;""</f>
        <v/>
      </c>
      <c r="N8" t="str">
        <f ca="1">OFFSET(【データ入力】集計用!$P$10,$C8,0)&amp;""&amp;OFFSET(【データ入力】集計用!$Q$10,$C8,0)</f>
        <v/>
      </c>
      <c r="R8" s="19" t="str">
        <f ca="1">TEXT(OFFSET(【データ入力】集計用!$S$10,$C8,0),"yyyymmdd")</f>
        <v>19000100</v>
      </c>
      <c r="S8" s="19" t="str">
        <f ca="1">OFFSET(【データ入力】集計用!$T$10,$C8,0)&amp;""</f>
        <v/>
      </c>
      <c r="T8" s="20" t="str">
        <f ca="1">OFFSET(【データ入力】集計用!$U$10,$C8,0)&amp;""</f>
        <v/>
      </c>
      <c r="U8" s="20" t="str">
        <f ca="1">OFFSET(【データ入力】集計用!$V$10,$C8,0)&amp;""</f>
        <v/>
      </c>
      <c r="V8" s="20" t="str">
        <f ca="1">OFFSET(【データ入力】集計用!$W$10,$C8,0)&amp;""</f>
        <v/>
      </c>
      <c r="W8" s="20" t="str">
        <f ca="1">OFFSET(【データ入力】集計用!$X$10,$C8,0)&amp;""</f>
        <v/>
      </c>
      <c r="Y8" s="20" t="str">
        <f ca="1">OFFSET(【データ入力】集計用!$Z$10,$C8,0)&amp;""</f>
        <v/>
      </c>
      <c r="Z8" s="20" t="str">
        <f ca="1">OFFSET(【データ入力】集計用!$AA$10,$C8,0)&amp;""</f>
        <v/>
      </c>
      <c r="AA8" s="20" t="str">
        <f ca="1">OFFSET(【データ入力】集計用!$AC$10,$C8,0)&amp;""</f>
        <v/>
      </c>
      <c r="AZ8" s="20" t="str">
        <f ca="1">TEXT(OFFSET(【データ入力】集計用!$AD$10,$C8,0),"yyyymmdd")</f>
        <v>19000100</v>
      </c>
      <c r="BA8" s="20" t="str">
        <f ca="1">OFFSET(【データ入力】集計用!$AE$10,$C8,0)&amp;""</f>
        <v/>
      </c>
      <c r="BB8" s="20" t="str">
        <f ca="1">OFFSET(【データ入力】集計用!$AF$10,$C8,0)&amp;""</f>
        <v/>
      </c>
      <c r="BC8" s="20" t="str">
        <f ca="1">OFFSET(【データ入力】集計用!$AG$10,$C8,0)&amp;""</f>
        <v/>
      </c>
      <c r="BD8" s="20" t="str">
        <f ca="1">OFFSET(【データ入力】集計用!$AH$10,$C8,0)&amp;""</f>
        <v/>
      </c>
      <c r="BE8" s="20" t="str">
        <f ca="1">OFFSET(【データ入力】集計用!$AI$10,$C8,0)&amp;""</f>
        <v/>
      </c>
      <c r="BG8" s="20" t="str">
        <f ca="1">OFFSET(【データ入力】集計用!$AK$10,$C8,0)&amp;""</f>
        <v/>
      </c>
      <c r="BH8" s="20" t="str">
        <f ca="1">OFFSET(【データ入力】集計用!$AL$10,$C8,0)&amp;""</f>
        <v/>
      </c>
      <c r="BI8" s="20" t="str">
        <f ca="1">OFFSET(【データ入力】集計用!$AN$10,$C8,0)&amp;""</f>
        <v/>
      </c>
      <c r="BL8" s="20" t="str">
        <f ca="1">OFFSET(【データ入力】集計用!$AO$10,$C8,0)&amp;""</f>
        <v/>
      </c>
    </row>
    <row r="9" spans="1:64">
      <c r="A9" s="46" t="str">
        <f ca="1">OFFSET(提供データ!$C$1,$C9,0)&amp;""</f>
        <v/>
      </c>
      <c r="B9" s="46" t="str">
        <f ca="1">OFFSET(提供データ!$B$1,$C9,0)&amp;""</f>
        <v/>
      </c>
      <c r="C9" s="47">
        <v>9</v>
      </c>
      <c r="D9" s="47" t="str">
        <f>【データ入力】集計用!$B$1</f>
        <v>2024〇〇</v>
      </c>
      <c r="F9" t="str">
        <f ca="1">OFFSET(提供データ!$A$1,$C9,0)&amp;""</f>
        <v/>
      </c>
      <c r="M9" t="str">
        <f ca="1">OFFSET(提供データ!$O$1,$C9,0)&amp;""</f>
        <v/>
      </c>
      <c r="N9" t="str">
        <f ca="1">OFFSET(【データ入力】集計用!$P$10,$C9,0)&amp;""&amp;OFFSET(【データ入力】集計用!$Q$10,$C9,0)</f>
        <v/>
      </c>
      <c r="R9" s="19" t="str">
        <f ca="1">TEXT(OFFSET(【データ入力】集計用!$S$10,$C9,0),"yyyymmdd")</f>
        <v>19000100</v>
      </c>
      <c r="S9" s="19" t="str">
        <f ca="1">OFFSET(【データ入力】集計用!$T$10,$C9,0)&amp;""</f>
        <v/>
      </c>
      <c r="T9" s="20" t="str">
        <f ca="1">OFFSET(【データ入力】集計用!$U$10,$C9,0)&amp;""</f>
        <v/>
      </c>
      <c r="U9" s="20" t="str">
        <f ca="1">OFFSET(【データ入力】集計用!$V$10,$C9,0)&amp;""</f>
        <v/>
      </c>
      <c r="V9" s="20" t="str">
        <f ca="1">OFFSET(【データ入力】集計用!$W$10,$C9,0)&amp;""</f>
        <v/>
      </c>
      <c r="W9" s="20" t="str">
        <f ca="1">OFFSET(【データ入力】集計用!$X$10,$C9,0)&amp;""</f>
        <v/>
      </c>
      <c r="Y9" s="20" t="str">
        <f ca="1">OFFSET(【データ入力】集計用!$Z$10,$C9,0)&amp;""</f>
        <v/>
      </c>
      <c r="Z9" s="20" t="str">
        <f ca="1">OFFSET(【データ入力】集計用!$AA$10,$C9,0)&amp;""</f>
        <v/>
      </c>
      <c r="AA9" s="20" t="str">
        <f ca="1">OFFSET(【データ入力】集計用!$AC$10,$C9,0)&amp;""</f>
        <v/>
      </c>
      <c r="AZ9" s="20" t="str">
        <f ca="1">TEXT(OFFSET(【データ入力】集計用!$AD$10,$C9,0),"yyyymmdd")</f>
        <v>19000100</v>
      </c>
      <c r="BA9" s="20" t="str">
        <f ca="1">OFFSET(【データ入力】集計用!$AE$10,$C9,0)&amp;""</f>
        <v/>
      </c>
      <c r="BB9" s="20" t="str">
        <f ca="1">OFFSET(【データ入力】集計用!$AF$10,$C9,0)&amp;""</f>
        <v/>
      </c>
      <c r="BC9" s="20" t="str">
        <f ca="1">OFFSET(【データ入力】集計用!$AG$10,$C9,0)&amp;""</f>
        <v/>
      </c>
      <c r="BD9" s="20" t="str">
        <f ca="1">OFFSET(【データ入力】集計用!$AH$10,$C9,0)&amp;""</f>
        <v/>
      </c>
      <c r="BE9" s="20" t="str">
        <f ca="1">OFFSET(【データ入力】集計用!$AI$10,$C9,0)&amp;""</f>
        <v/>
      </c>
      <c r="BG9" s="20" t="str">
        <f ca="1">OFFSET(【データ入力】集計用!$AK$10,$C9,0)&amp;""</f>
        <v/>
      </c>
      <c r="BH9" s="20" t="str">
        <f ca="1">OFFSET(【データ入力】集計用!$AL$10,$C9,0)&amp;""</f>
        <v/>
      </c>
      <c r="BI9" s="20" t="str">
        <f ca="1">OFFSET(【データ入力】集計用!$AN$10,$C9,0)&amp;""</f>
        <v/>
      </c>
      <c r="BL9" s="20" t="str">
        <f ca="1">OFFSET(【データ入力】集計用!$AO$10,$C9,0)&amp;""</f>
        <v/>
      </c>
    </row>
    <row r="10" spans="1:64">
      <c r="A10" s="46" t="str">
        <f ca="1">OFFSET(提供データ!$C$1,$C10,0)&amp;""</f>
        <v/>
      </c>
      <c r="B10" s="46" t="str">
        <f ca="1">OFFSET(提供データ!$B$1,$C10,0)&amp;""</f>
        <v/>
      </c>
      <c r="C10" s="47">
        <v>10</v>
      </c>
      <c r="D10" s="47" t="str">
        <f>【データ入力】集計用!$B$1</f>
        <v>2024〇〇</v>
      </c>
      <c r="F10" t="str">
        <f ca="1">OFFSET(提供データ!$A$1,$C10,0)&amp;""</f>
        <v/>
      </c>
      <c r="M10" t="str">
        <f ca="1">OFFSET(提供データ!$O$1,$C10,0)&amp;""</f>
        <v/>
      </c>
      <c r="N10" t="str">
        <f ca="1">OFFSET(【データ入力】集計用!$P$10,$C10,0)&amp;""&amp;OFFSET(【データ入力】集計用!$Q$10,$C10,0)</f>
        <v/>
      </c>
      <c r="R10" s="19" t="str">
        <f ca="1">TEXT(OFFSET(【データ入力】集計用!$S$10,$C10,0),"yyyymmdd")</f>
        <v>19000100</v>
      </c>
      <c r="S10" s="19" t="str">
        <f ca="1">OFFSET(【データ入力】集計用!$T$10,$C10,0)&amp;""</f>
        <v/>
      </c>
      <c r="T10" s="20" t="str">
        <f ca="1">OFFSET(【データ入力】集計用!$U$10,$C10,0)&amp;""</f>
        <v/>
      </c>
      <c r="U10" s="20" t="str">
        <f ca="1">OFFSET(【データ入力】集計用!$V$10,$C10,0)&amp;""</f>
        <v/>
      </c>
      <c r="V10" s="20" t="str">
        <f ca="1">OFFSET(【データ入力】集計用!$W$10,$C10,0)&amp;""</f>
        <v/>
      </c>
      <c r="W10" s="20" t="str">
        <f ca="1">OFFSET(【データ入力】集計用!$X$10,$C10,0)&amp;""</f>
        <v/>
      </c>
      <c r="Y10" s="20" t="str">
        <f ca="1">OFFSET(【データ入力】集計用!$Z$10,$C10,0)&amp;""</f>
        <v/>
      </c>
      <c r="Z10" s="20" t="str">
        <f ca="1">OFFSET(【データ入力】集計用!$AA$10,$C10,0)&amp;""</f>
        <v/>
      </c>
      <c r="AA10" s="20" t="str">
        <f ca="1">OFFSET(【データ入力】集計用!$AC$10,$C10,0)&amp;""</f>
        <v/>
      </c>
      <c r="AZ10" s="20" t="str">
        <f ca="1">TEXT(OFFSET(【データ入力】集計用!$AD$10,$C10,0),"yyyymmdd")</f>
        <v>19000100</v>
      </c>
      <c r="BA10" s="20" t="str">
        <f ca="1">OFFSET(【データ入力】集計用!$AE$10,$C10,0)&amp;""</f>
        <v/>
      </c>
      <c r="BB10" s="20" t="str">
        <f ca="1">OFFSET(【データ入力】集計用!$AF$10,$C10,0)&amp;""</f>
        <v/>
      </c>
      <c r="BC10" s="20" t="str">
        <f ca="1">OFFSET(【データ入力】集計用!$AG$10,$C10,0)&amp;""</f>
        <v/>
      </c>
      <c r="BD10" s="20" t="str">
        <f ca="1">OFFSET(【データ入力】集計用!$AH$10,$C10,0)&amp;""</f>
        <v/>
      </c>
      <c r="BE10" s="20" t="str">
        <f ca="1">OFFSET(【データ入力】集計用!$AI$10,$C10,0)&amp;""</f>
        <v/>
      </c>
      <c r="BG10" s="20" t="str">
        <f ca="1">OFFSET(【データ入力】集計用!$AK$10,$C10,0)&amp;""</f>
        <v/>
      </c>
      <c r="BH10" s="20" t="str">
        <f ca="1">OFFSET(【データ入力】集計用!$AL$10,$C10,0)&amp;""</f>
        <v/>
      </c>
      <c r="BI10" s="20" t="str">
        <f ca="1">OFFSET(【データ入力】集計用!$AN$10,$C10,0)&amp;""</f>
        <v/>
      </c>
      <c r="BL10" s="20" t="str">
        <f ca="1">OFFSET(【データ入力】集計用!$AO$10,$C10,0)&amp;""</f>
        <v/>
      </c>
    </row>
    <row r="11" spans="1:64">
      <c r="A11" s="46" t="str">
        <f ca="1">OFFSET(提供データ!$C$1,$C11,0)&amp;""</f>
        <v/>
      </c>
      <c r="B11" s="46" t="str">
        <f ca="1">OFFSET(提供データ!$B$1,$C11,0)&amp;""</f>
        <v/>
      </c>
      <c r="C11" s="47">
        <v>11</v>
      </c>
      <c r="D11" s="47" t="str">
        <f>【データ入力】集計用!$B$1</f>
        <v>2024〇〇</v>
      </c>
      <c r="F11" t="str">
        <f ca="1">OFFSET(提供データ!$A$1,$C11,0)&amp;""</f>
        <v/>
      </c>
      <c r="M11" t="str">
        <f ca="1">OFFSET(提供データ!$O$1,$C11,0)&amp;""</f>
        <v/>
      </c>
      <c r="N11" t="str">
        <f ca="1">OFFSET(【データ入力】集計用!$P$10,$C11,0)&amp;""&amp;OFFSET(【データ入力】集計用!$Q$10,$C11,0)</f>
        <v/>
      </c>
      <c r="R11" s="19" t="str">
        <f ca="1">TEXT(OFFSET(【データ入力】集計用!$S$10,$C11,0),"yyyymmdd")</f>
        <v>19000100</v>
      </c>
      <c r="S11" s="19" t="str">
        <f ca="1">OFFSET(【データ入力】集計用!$T$10,$C11,0)&amp;""</f>
        <v/>
      </c>
      <c r="T11" s="20" t="str">
        <f ca="1">OFFSET(【データ入力】集計用!$U$10,$C11,0)&amp;""</f>
        <v/>
      </c>
      <c r="U11" s="20" t="str">
        <f ca="1">OFFSET(【データ入力】集計用!$V$10,$C11,0)&amp;""</f>
        <v/>
      </c>
      <c r="V11" s="20" t="str">
        <f ca="1">OFFSET(【データ入力】集計用!$W$10,$C11,0)&amp;""</f>
        <v/>
      </c>
      <c r="W11" s="20" t="str">
        <f ca="1">OFFSET(【データ入力】集計用!$X$10,$C11,0)&amp;""</f>
        <v/>
      </c>
      <c r="Y11" s="20" t="str">
        <f ca="1">OFFSET(【データ入力】集計用!$Z$10,$C11,0)&amp;""</f>
        <v/>
      </c>
      <c r="Z11" s="20" t="str">
        <f ca="1">OFFSET(【データ入力】集計用!$AA$10,$C11,0)&amp;""</f>
        <v/>
      </c>
      <c r="AA11" s="20" t="str">
        <f ca="1">OFFSET(【データ入力】集計用!$AC$10,$C11,0)&amp;""</f>
        <v/>
      </c>
      <c r="AZ11" s="20" t="str">
        <f ca="1">TEXT(OFFSET(【データ入力】集計用!$AD$10,$C11,0),"yyyymmdd")</f>
        <v>19000100</v>
      </c>
      <c r="BA11" s="20" t="str">
        <f ca="1">OFFSET(【データ入力】集計用!$AE$10,$C11,0)&amp;""</f>
        <v/>
      </c>
      <c r="BB11" s="20" t="str">
        <f ca="1">OFFSET(【データ入力】集計用!$AF$10,$C11,0)&amp;""</f>
        <v/>
      </c>
      <c r="BC11" s="20" t="str">
        <f ca="1">OFFSET(【データ入力】集計用!$AG$10,$C11,0)&amp;""</f>
        <v/>
      </c>
      <c r="BD11" s="20" t="str">
        <f ca="1">OFFSET(【データ入力】集計用!$AH$10,$C11,0)&amp;""</f>
        <v/>
      </c>
      <c r="BE11" s="20" t="str">
        <f ca="1">OFFSET(【データ入力】集計用!$AI$10,$C11,0)&amp;""</f>
        <v/>
      </c>
      <c r="BG11" s="20" t="str">
        <f ca="1">OFFSET(【データ入力】集計用!$AK$10,$C11,0)&amp;""</f>
        <v/>
      </c>
      <c r="BH11" s="20" t="str">
        <f ca="1">OFFSET(【データ入力】集計用!$AL$10,$C11,0)&amp;""</f>
        <v/>
      </c>
      <c r="BI11" s="20" t="str">
        <f ca="1">OFFSET(【データ入力】集計用!$AN$10,$C11,0)&amp;""</f>
        <v/>
      </c>
      <c r="BL11" s="20" t="str">
        <f ca="1">OFFSET(【データ入力】集計用!$AO$10,$C11,0)&amp;""</f>
        <v/>
      </c>
    </row>
    <row r="12" spans="1:64">
      <c r="A12" s="46" t="str">
        <f ca="1">OFFSET(提供データ!$C$1,$C12,0)&amp;""</f>
        <v/>
      </c>
      <c r="B12" s="46" t="str">
        <f ca="1">OFFSET(提供データ!$B$1,$C12,0)&amp;""</f>
        <v/>
      </c>
      <c r="C12" s="47">
        <v>12</v>
      </c>
      <c r="D12" s="47" t="str">
        <f>【データ入力】集計用!$B$1</f>
        <v>2024〇〇</v>
      </c>
      <c r="F12" t="str">
        <f ca="1">OFFSET(提供データ!$A$1,$C12,0)&amp;""</f>
        <v/>
      </c>
      <c r="M12" t="str">
        <f ca="1">OFFSET(提供データ!$O$1,$C12,0)&amp;""</f>
        <v/>
      </c>
      <c r="N12" t="str">
        <f ca="1">OFFSET(【データ入力】集計用!$P$10,$C12,0)&amp;""&amp;OFFSET(【データ入力】集計用!$Q$10,$C12,0)</f>
        <v/>
      </c>
      <c r="R12" s="19" t="str">
        <f ca="1">TEXT(OFFSET(【データ入力】集計用!$S$10,$C12,0),"yyyymmdd")</f>
        <v>19000100</v>
      </c>
      <c r="S12" s="19" t="str">
        <f ca="1">OFFSET(【データ入力】集計用!$T$10,$C12,0)&amp;""</f>
        <v/>
      </c>
      <c r="T12" s="20" t="str">
        <f ca="1">OFFSET(【データ入力】集計用!$U$10,$C12,0)&amp;""</f>
        <v/>
      </c>
      <c r="U12" s="20" t="str">
        <f ca="1">OFFSET(【データ入力】集計用!$V$10,$C12,0)&amp;""</f>
        <v/>
      </c>
      <c r="V12" s="20" t="str">
        <f ca="1">OFFSET(【データ入力】集計用!$W$10,$C12,0)&amp;""</f>
        <v/>
      </c>
      <c r="W12" s="20" t="str">
        <f ca="1">OFFSET(【データ入力】集計用!$X$10,$C12,0)&amp;""</f>
        <v/>
      </c>
      <c r="Y12" s="20" t="str">
        <f ca="1">OFFSET(【データ入力】集計用!$Z$10,$C12,0)&amp;""</f>
        <v/>
      </c>
      <c r="Z12" s="20" t="str">
        <f ca="1">OFFSET(【データ入力】集計用!$AA$10,$C12,0)&amp;""</f>
        <v/>
      </c>
      <c r="AA12" s="20" t="str">
        <f ca="1">OFFSET(【データ入力】集計用!$AC$10,$C12,0)&amp;""</f>
        <v/>
      </c>
      <c r="AZ12" s="20" t="str">
        <f ca="1">TEXT(OFFSET(【データ入力】集計用!$AD$10,$C12,0),"yyyymmdd")</f>
        <v>19000100</v>
      </c>
      <c r="BA12" s="20" t="str">
        <f ca="1">OFFSET(【データ入力】集計用!$AE$10,$C12,0)&amp;""</f>
        <v/>
      </c>
      <c r="BB12" s="20" t="str">
        <f ca="1">OFFSET(【データ入力】集計用!$AF$10,$C12,0)&amp;""</f>
        <v/>
      </c>
      <c r="BC12" s="20" t="str">
        <f ca="1">OFFSET(【データ入力】集計用!$AG$10,$C12,0)&amp;""</f>
        <v/>
      </c>
      <c r="BD12" s="20" t="str">
        <f ca="1">OFFSET(【データ入力】集計用!$AH$10,$C12,0)&amp;""</f>
        <v/>
      </c>
      <c r="BE12" s="20" t="str">
        <f ca="1">OFFSET(【データ入力】集計用!$AI$10,$C12,0)&amp;""</f>
        <v/>
      </c>
      <c r="BG12" s="20" t="str">
        <f ca="1">OFFSET(【データ入力】集計用!$AK$10,$C12,0)&amp;""</f>
        <v/>
      </c>
      <c r="BH12" s="20" t="str">
        <f ca="1">OFFSET(【データ入力】集計用!$AL$10,$C12,0)&amp;""</f>
        <v/>
      </c>
      <c r="BI12" s="20" t="str">
        <f ca="1">OFFSET(【データ入力】集計用!$AN$10,$C12,0)&amp;""</f>
        <v/>
      </c>
      <c r="BL12" s="20" t="str">
        <f ca="1">OFFSET(【データ入力】集計用!$AO$10,$C12,0)&amp;""</f>
        <v/>
      </c>
    </row>
    <row r="13" spans="1:64">
      <c r="A13" s="46" t="str">
        <f ca="1">OFFSET(提供データ!$C$1,$C13,0)&amp;""</f>
        <v/>
      </c>
      <c r="B13" s="46" t="str">
        <f ca="1">OFFSET(提供データ!$B$1,$C13,0)&amp;""</f>
        <v/>
      </c>
      <c r="C13" s="47">
        <v>13</v>
      </c>
      <c r="D13" s="47" t="str">
        <f>【データ入力】集計用!$B$1</f>
        <v>2024〇〇</v>
      </c>
      <c r="F13" t="str">
        <f ca="1">OFFSET(提供データ!$A$1,$C13,0)&amp;""</f>
        <v/>
      </c>
      <c r="M13" t="str">
        <f ca="1">OFFSET(提供データ!$O$1,$C13,0)&amp;""</f>
        <v/>
      </c>
      <c r="N13" t="str">
        <f ca="1">OFFSET(【データ入力】集計用!$P$10,$C13,0)&amp;""&amp;OFFSET(【データ入力】集計用!$Q$10,$C13,0)</f>
        <v/>
      </c>
      <c r="R13" s="19" t="str">
        <f ca="1">TEXT(OFFSET(【データ入力】集計用!$S$10,$C13,0),"yyyymmdd")</f>
        <v>19000100</v>
      </c>
      <c r="S13" s="19" t="str">
        <f ca="1">OFFSET(【データ入力】集計用!$T$10,$C13,0)&amp;""</f>
        <v/>
      </c>
      <c r="T13" s="20" t="str">
        <f ca="1">OFFSET(【データ入力】集計用!$U$10,$C13,0)&amp;""</f>
        <v/>
      </c>
      <c r="U13" s="20" t="str">
        <f ca="1">OFFSET(【データ入力】集計用!$V$10,$C13,0)&amp;""</f>
        <v/>
      </c>
      <c r="V13" s="20" t="str">
        <f ca="1">OFFSET(【データ入力】集計用!$W$10,$C13,0)&amp;""</f>
        <v/>
      </c>
      <c r="W13" s="20" t="str">
        <f ca="1">OFFSET(【データ入力】集計用!$X$10,$C13,0)&amp;""</f>
        <v/>
      </c>
      <c r="Y13" s="20" t="str">
        <f ca="1">OFFSET(【データ入力】集計用!$Z$10,$C13,0)&amp;""</f>
        <v/>
      </c>
      <c r="Z13" s="20" t="str">
        <f ca="1">OFFSET(【データ入力】集計用!$AA$10,$C13,0)&amp;""</f>
        <v/>
      </c>
      <c r="AA13" s="20" t="str">
        <f ca="1">OFFSET(【データ入力】集計用!$AC$10,$C13,0)&amp;""</f>
        <v/>
      </c>
      <c r="AZ13" s="20" t="str">
        <f ca="1">TEXT(OFFSET(【データ入力】集計用!$AD$10,$C13,0),"yyyymmdd")</f>
        <v>19000100</v>
      </c>
      <c r="BA13" s="20" t="str">
        <f ca="1">OFFSET(【データ入力】集計用!$AE$10,$C13,0)&amp;""</f>
        <v/>
      </c>
      <c r="BB13" s="20" t="str">
        <f ca="1">OFFSET(【データ入力】集計用!$AF$10,$C13,0)&amp;""</f>
        <v/>
      </c>
      <c r="BC13" s="20" t="str">
        <f ca="1">OFFSET(【データ入力】集計用!$AG$10,$C13,0)&amp;""</f>
        <v/>
      </c>
      <c r="BD13" s="20" t="str">
        <f ca="1">OFFSET(【データ入力】集計用!$AH$10,$C13,0)&amp;""</f>
        <v/>
      </c>
      <c r="BE13" s="20" t="str">
        <f ca="1">OFFSET(【データ入力】集計用!$AI$10,$C13,0)&amp;""</f>
        <v/>
      </c>
      <c r="BG13" s="20" t="str">
        <f ca="1">OFFSET(【データ入力】集計用!$AK$10,$C13,0)&amp;""</f>
        <v/>
      </c>
      <c r="BH13" s="20" t="str">
        <f ca="1">OFFSET(【データ入力】集計用!$AL$10,$C13,0)&amp;""</f>
        <v/>
      </c>
      <c r="BI13" s="20" t="str">
        <f ca="1">OFFSET(【データ入力】集計用!$AN$10,$C13,0)&amp;""</f>
        <v/>
      </c>
      <c r="BL13" s="20" t="str">
        <f ca="1">OFFSET(【データ入力】集計用!$AO$10,$C13,0)&amp;""</f>
        <v/>
      </c>
    </row>
    <row r="14" spans="1:64">
      <c r="A14" s="46" t="str">
        <f ca="1">OFFSET(提供データ!$C$1,$C14,0)&amp;""</f>
        <v/>
      </c>
      <c r="B14" s="46" t="str">
        <f ca="1">OFFSET(提供データ!$B$1,$C14,0)&amp;""</f>
        <v/>
      </c>
      <c r="C14" s="47">
        <v>14</v>
      </c>
      <c r="D14" s="47" t="str">
        <f>【データ入力】集計用!$B$1</f>
        <v>2024〇〇</v>
      </c>
      <c r="F14" t="str">
        <f ca="1">OFFSET(提供データ!$A$1,$C14,0)&amp;""</f>
        <v/>
      </c>
      <c r="M14" t="str">
        <f ca="1">OFFSET(提供データ!$O$1,$C14,0)&amp;""</f>
        <v/>
      </c>
      <c r="N14" t="str">
        <f ca="1">OFFSET(【データ入力】集計用!$P$10,$C14,0)&amp;""&amp;OFFSET(【データ入力】集計用!$Q$10,$C14,0)</f>
        <v/>
      </c>
      <c r="R14" s="19" t="str">
        <f ca="1">TEXT(OFFSET(【データ入力】集計用!$S$10,$C14,0),"yyyymmdd")</f>
        <v>19000100</v>
      </c>
      <c r="S14" s="19" t="str">
        <f ca="1">OFFSET(【データ入力】集計用!$T$10,$C14,0)&amp;""</f>
        <v/>
      </c>
      <c r="T14" s="20" t="str">
        <f ca="1">OFFSET(【データ入力】集計用!$U$10,$C14,0)&amp;""</f>
        <v/>
      </c>
      <c r="U14" s="20" t="str">
        <f ca="1">OFFSET(【データ入力】集計用!$V$10,$C14,0)&amp;""</f>
        <v/>
      </c>
      <c r="V14" s="20" t="str">
        <f ca="1">OFFSET(【データ入力】集計用!$W$10,$C14,0)&amp;""</f>
        <v/>
      </c>
      <c r="W14" s="20" t="str">
        <f ca="1">OFFSET(【データ入力】集計用!$X$10,$C14,0)&amp;""</f>
        <v/>
      </c>
      <c r="Y14" s="20" t="str">
        <f ca="1">OFFSET(【データ入力】集計用!$Z$10,$C14,0)&amp;""</f>
        <v/>
      </c>
      <c r="Z14" s="20" t="str">
        <f ca="1">OFFSET(【データ入力】集計用!$AA$10,$C14,0)&amp;""</f>
        <v/>
      </c>
      <c r="AA14" s="20" t="str">
        <f ca="1">OFFSET(【データ入力】集計用!$AC$10,$C14,0)&amp;""</f>
        <v/>
      </c>
      <c r="AZ14" s="20" t="str">
        <f ca="1">TEXT(OFFSET(【データ入力】集計用!$AD$10,$C14,0),"yyyymmdd")</f>
        <v>19000100</v>
      </c>
      <c r="BA14" s="20" t="str">
        <f ca="1">OFFSET(【データ入力】集計用!$AE$10,$C14,0)&amp;""</f>
        <v/>
      </c>
      <c r="BB14" s="20" t="str">
        <f ca="1">OFFSET(【データ入力】集計用!$AF$10,$C14,0)&amp;""</f>
        <v/>
      </c>
      <c r="BC14" s="20" t="str">
        <f ca="1">OFFSET(【データ入力】集計用!$AG$10,$C14,0)&amp;""</f>
        <v/>
      </c>
      <c r="BD14" s="20" t="str">
        <f ca="1">OFFSET(【データ入力】集計用!$AH$10,$C14,0)&amp;""</f>
        <v/>
      </c>
      <c r="BE14" s="20" t="str">
        <f ca="1">OFFSET(【データ入力】集計用!$AI$10,$C14,0)&amp;""</f>
        <v/>
      </c>
      <c r="BG14" s="20" t="str">
        <f ca="1">OFFSET(【データ入力】集計用!$AK$10,$C14,0)&amp;""</f>
        <v/>
      </c>
      <c r="BH14" s="20" t="str">
        <f ca="1">OFFSET(【データ入力】集計用!$AL$10,$C14,0)&amp;""</f>
        <v/>
      </c>
      <c r="BI14" s="20" t="str">
        <f ca="1">OFFSET(【データ入力】集計用!$AN$10,$C14,0)&amp;""</f>
        <v/>
      </c>
      <c r="BL14" s="20" t="str">
        <f ca="1">OFFSET(【データ入力】集計用!$AO$10,$C14,0)&amp;""</f>
        <v/>
      </c>
    </row>
    <row r="15" spans="1:64">
      <c r="A15" s="46" t="str">
        <f ca="1">OFFSET(提供データ!$C$1,$C15,0)&amp;""</f>
        <v/>
      </c>
      <c r="B15" s="46" t="str">
        <f ca="1">OFFSET(提供データ!$B$1,$C15,0)&amp;""</f>
        <v/>
      </c>
      <c r="C15" s="47">
        <v>15</v>
      </c>
      <c r="D15" s="47" t="str">
        <f>【データ入力】集計用!$B$1</f>
        <v>2024〇〇</v>
      </c>
      <c r="F15" t="str">
        <f ca="1">OFFSET(提供データ!$A$1,$C15,0)&amp;""</f>
        <v/>
      </c>
      <c r="M15" t="str">
        <f ca="1">OFFSET(提供データ!$O$1,$C15,0)&amp;""</f>
        <v/>
      </c>
      <c r="N15" t="str">
        <f ca="1">OFFSET(【データ入力】集計用!$P$10,$C15,0)&amp;""&amp;OFFSET(【データ入力】集計用!$Q$10,$C15,0)</f>
        <v/>
      </c>
      <c r="R15" s="19" t="str">
        <f ca="1">TEXT(OFFSET(【データ入力】集計用!$S$10,$C15,0),"yyyymmdd")</f>
        <v>19000100</v>
      </c>
      <c r="S15" s="19" t="str">
        <f ca="1">OFFSET(【データ入力】集計用!$T$10,$C15,0)&amp;""</f>
        <v/>
      </c>
      <c r="T15" s="20" t="str">
        <f ca="1">OFFSET(【データ入力】集計用!$U$10,$C15,0)&amp;""</f>
        <v/>
      </c>
      <c r="U15" s="20" t="str">
        <f ca="1">OFFSET(【データ入力】集計用!$V$10,$C15,0)&amp;""</f>
        <v/>
      </c>
      <c r="V15" s="20" t="str">
        <f ca="1">OFFSET(【データ入力】集計用!$W$10,$C15,0)&amp;""</f>
        <v/>
      </c>
      <c r="W15" s="20" t="str">
        <f ca="1">OFFSET(【データ入力】集計用!$X$10,$C15,0)&amp;""</f>
        <v/>
      </c>
      <c r="Y15" s="20" t="str">
        <f ca="1">OFFSET(【データ入力】集計用!$Z$10,$C15,0)&amp;""</f>
        <v/>
      </c>
      <c r="Z15" s="20" t="str">
        <f ca="1">OFFSET(【データ入力】集計用!$AA$10,$C15,0)&amp;""</f>
        <v/>
      </c>
      <c r="AA15" s="20" t="str">
        <f ca="1">OFFSET(【データ入力】集計用!$AC$10,$C15,0)&amp;""</f>
        <v/>
      </c>
      <c r="AZ15" s="20" t="str">
        <f ca="1">TEXT(OFFSET(【データ入力】集計用!$AD$10,$C15,0),"yyyymmdd")</f>
        <v>19000100</v>
      </c>
      <c r="BA15" s="20" t="str">
        <f ca="1">OFFSET(【データ入力】集計用!$AE$10,$C15,0)&amp;""</f>
        <v/>
      </c>
      <c r="BB15" s="20" t="str">
        <f ca="1">OFFSET(【データ入力】集計用!$AF$10,$C15,0)&amp;""</f>
        <v/>
      </c>
      <c r="BC15" s="20" t="str">
        <f ca="1">OFFSET(【データ入力】集計用!$AG$10,$C15,0)&amp;""</f>
        <v/>
      </c>
      <c r="BD15" s="20" t="str">
        <f ca="1">OFFSET(【データ入力】集計用!$AH$10,$C15,0)&amp;""</f>
        <v/>
      </c>
      <c r="BE15" s="20" t="str">
        <f ca="1">OFFSET(【データ入力】集計用!$AI$10,$C15,0)&amp;""</f>
        <v/>
      </c>
      <c r="BG15" s="20" t="str">
        <f ca="1">OFFSET(【データ入力】集計用!$AK$10,$C15,0)&amp;""</f>
        <v/>
      </c>
      <c r="BH15" s="20" t="str">
        <f ca="1">OFFSET(【データ入力】集計用!$AL$10,$C15,0)&amp;""</f>
        <v/>
      </c>
      <c r="BI15" s="20" t="str">
        <f ca="1">OFFSET(【データ入力】集計用!$AN$10,$C15,0)&amp;""</f>
        <v/>
      </c>
      <c r="BL15" s="20" t="str">
        <f ca="1">OFFSET(【データ入力】集計用!$AO$10,$C15,0)&amp;""</f>
        <v/>
      </c>
    </row>
    <row r="16" spans="1:64">
      <c r="A16" s="46" t="str">
        <f ca="1">OFFSET(提供データ!$C$1,$C16,0)&amp;""</f>
        <v/>
      </c>
      <c r="B16" s="46" t="str">
        <f ca="1">OFFSET(提供データ!$B$1,$C16,0)&amp;""</f>
        <v/>
      </c>
      <c r="C16" s="47">
        <v>16</v>
      </c>
      <c r="D16" s="47" t="str">
        <f>【データ入力】集計用!$B$1</f>
        <v>2024〇〇</v>
      </c>
      <c r="F16" t="str">
        <f ca="1">OFFSET(提供データ!$A$1,$C16,0)&amp;""</f>
        <v/>
      </c>
      <c r="M16" t="str">
        <f ca="1">OFFSET(提供データ!$O$1,$C16,0)&amp;""</f>
        <v/>
      </c>
      <c r="N16" t="str">
        <f ca="1">OFFSET(【データ入力】集計用!$P$10,$C16,0)&amp;""&amp;OFFSET(【データ入力】集計用!$Q$10,$C16,0)</f>
        <v/>
      </c>
      <c r="R16" s="19" t="str">
        <f ca="1">TEXT(OFFSET(【データ入力】集計用!$S$10,$C16,0),"yyyymmdd")</f>
        <v>19000100</v>
      </c>
      <c r="S16" s="19" t="str">
        <f ca="1">OFFSET(【データ入力】集計用!$T$10,$C16,0)&amp;""</f>
        <v/>
      </c>
      <c r="T16" s="20" t="str">
        <f ca="1">OFFSET(【データ入力】集計用!$U$10,$C16,0)&amp;""</f>
        <v/>
      </c>
      <c r="U16" s="20" t="str">
        <f ca="1">OFFSET(【データ入力】集計用!$V$10,$C16,0)&amp;""</f>
        <v/>
      </c>
      <c r="V16" s="20" t="str">
        <f ca="1">OFFSET(【データ入力】集計用!$W$10,$C16,0)&amp;""</f>
        <v/>
      </c>
      <c r="W16" s="20" t="str">
        <f ca="1">OFFSET(【データ入力】集計用!$X$10,$C16,0)&amp;""</f>
        <v/>
      </c>
      <c r="Y16" s="20" t="str">
        <f ca="1">OFFSET(【データ入力】集計用!$Z$10,$C16,0)&amp;""</f>
        <v/>
      </c>
      <c r="Z16" s="20" t="str">
        <f ca="1">OFFSET(【データ入力】集計用!$AA$10,$C16,0)&amp;""</f>
        <v/>
      </c>
      <c r="AA16" s="20" t="str">
        <f ca="1">OFFSET(【データ入力】集計用!$AC$10,$C16,0)&amp;""</f>
        <v/>
      </c>
      <c r="AZ16" s="20" t="str">
        <f ca="1">TEXT(OFFSET(【データ入力】集計用!$AD$10,$C16,0),"yyyymmdd")</f>
        <v>19000100</v>
      </c>
      <c r="BA16" s="20" t="str">
        <f ca="1">OFFSET(【データ入力】集計用!$AE$10,$C16,0)&amp;""</f>
        <v/>
      </c>
      <c r="BB16" s="20" t="str">
        <f ca="1">OFFSET(【データ入力】集計用!$AF$10,$C16,0)&amp;""</f>
        <v/>
      </c>
      <c r="BC16" s="20" t="str">
        <f ca="1">OFFSET(【データ入力】集計用!$AG$10,$C16,0)&amp;""</f>
        <v/>
      </c>
      <c r="BD16" s="20" t="str">
        <f ca="1">OFFSET(【データ入力】集計用!$AH$10,$C16,0)&amp;""</f>
        <v/>
      </c>
      <c r="BE16" s="20" t="str">
        <f ca="1">OFFSET(【データ入力】集計用!$AI$10,$C16,0)&amp;""</f>
        <v/>
      </c>
      <c r="BG16" s="20" t="str">
        <f ca="1">OFFSET(【データ入力】集計用!$AK$10,$C16,0)&amp;""</f>
        <v/>
      </c>
      <c r="BH16" s="20" t="str">
        <f ca="1">OFFSET(【データ入力】集計用!$AL$10,$C16,0)&amp;""</f>
        <v/>
      </c>
      <c r="BI16" s="20" t="str">
        <f ca="1">OFFSET(【データ入力】集計用!$AN$10,$C16,0)&amp;""</f>
        <v/>
      </c>
      <c r="BL16" s="20" t="str">
        <f ca="1">OFFSET(【データ入力】集計用!$AO$10,$C16,0)&amp;""</f>
        <v/>
      </c>
    </row>
    <row r="17" spans="1:64">
      <c r="A17" s="46" t="str">
        <f ca="1">OFFSET(提供データ!$C$1,$C17,0)&amp;""</f>
        <v/>
      </c>
      <c r="B17" s="46" t="str">
        <f ca="1">OFFSET(提供データ!$B$1,$C17,0)&amp;""</f>
        <v/>
      </c>
      <c r="C17" s="47">
        <v>17</v>
      </c>
      <c r="D17" s="47" t="str">
        <f>【データ入力】集計用!$B$1</f>
        <v>2024〇〇</v>
      </c>
      <c r="F17" t="str">
        <f ca="1">OFFSET(提供データ!$A$1,$C17,0)&amp;""</f>
        <v/>
      </c>
      <c r="M17" t="str">
        <f ca="1">OFFSET(提供データ!$O$1,$C17,0)&amp;""</f>
        <v/>
      </c>
      <c r="N17" t="str">
        <f ca="1">OFFSET(【データ入力】集計用!$P$10,$C17,0)&amp;""&amp;OFFSET(【データ入力】集計用!$Q$10,$C17,0)</f>
        <v/>
      </c>
      <c r="R17" s="19" t="str">
        <f ca="1">TEXT(OFFSET(【データ入力】集計用!$S$10,$C17,0),"yyyymmdd")</f>
        <v>19000100</v>
      </c>
      <c r="S17" s="19" t="str">
        <f ca="1">OFFSET(【データ入力】集計用!$T$10,$C17,0)&amp;""</f>
        <v/>
      </c>
      <c r="T17" s="20" t="str">
        <f ca="1">OFFSET(【データ入力】集計用!$U$10,$C17,0)&amp;""</f>
        <v/>
      </c>
      <c r="U17" s="20" t="str">
        <f ca="1">OFFSET(【データ入力】集計用!$V$10,$C17,0)&amp;""</f>
        <v/>
      </c>
      <c r="V17" s="20" t="str">
        <f ca="1">OFFSET(【データ入力】集計用!$W$10,$C17,0)&amp;""</f>
        <v/>
      </c>
      <c r="W17" s="20" t="str">
        <f ca="1">OFFSET(【データ入力】集計用!$X$10,$C17,0)&amp;""</f>
        <v/>
      </c>
      <c r="Y17" s="20" t="str">
        <f ca="1">OFFSET(【データ入力】集計用!$Z$10,$C17,0)&amp;""</f>
        <v/>
      </c>
      <c r="Z17" s="20" t="str">
        <f ca="1">OFFSET(【データ入力】集計用!$AA$10,$C17,0)&amp;""</f>
        <v/>
      </c>
      <c r="AA17" s="20" t="str">
        <f ca="1">OFFSET(【データ入力】集計用!$AC$10,$C17,0)&amp;""</f>
        <v/>
      </c>
      <c r="AZ17" s="20" t="str">
        <f ca="1">TEXT(OFFSET(【データ入力】集計用!$AD$10,$C17,0),"yyyymmdd")</f>
        <v>19000100</v>
      </c>
      <c r="BA17" s="20" t="str">
        <f ca="1">OFFSET(【データ入力】集計用!$AE$10,$C17,0)&amp;""</f>
        <v/>
      </c>
      <c r="BB17" s="20" t="str">
        <f ca="1">OFFSET(【データ入力】集計用!$AF$10,$C17,0)&amp;""</f>
        <v/>
      </c>
      <c r="BC17" s="20" t="str">
        <f ca="1">OFFSET(【データ入力】集計用!$AG$10,$C17,0)&amp;""</f>
        <v/>
      </c>
      <c r="BD17" s="20" t="str">
        <f ca="1">OFFSET(【データ入力】集計用!$AH$10,$C17,0)&amp;""</f>
        <v/>
      </c>
      <c r="BE17" s="20" t="str">
        <f ca="1">OFFSET(【データ入力】集計用!$AI$10,$C17,0)&amp;""</f>
        <v/>
      </c>
      <c r="BG17" s="20" t="str">
        <f ca="1">OFFSET(【データ入力】集計用!$AK$10,$C17,0)&amp;""</f>
        <v/>
      </c>
      <c r="BH17" s="20" t="str">
        <f ca="1">OFFSET(【データ入力】集計用!$AL$10,$C17,0)&amp;""</f>
        <v/>
      </c>
      <c r="BI17" s="20" t="str">
        <f ca="1">OFFSET(【データ入力】集計用!$AN$10,$C17,0)&amp;""</f>
        <v/>
      </c>
      <c r="BL17" s="20" t="str">
        <f ca="1">OFFSET(【データ入力】集計用!$AO$10,$C17,0)&amp;""</f>
        <v/>
      </c>
    </row>
    <row r="18" spans="1:64">
      <c r="A18" s="46" t="str">
        <f ca="1">OFFSET(提供データ!$C$1,$C18,0)&amp;""</f>
        <v/>
      </c>
      <c r="B18" s="46" t="str">
        <f ca="1">OFFSET(提供データ!$B$1,$C18,0)&amp;""</f>
        <v/>
      </c>
      <c r="C18" s="47">
        <v>18</v>
      </c>
      <c r="D18" s="47" t="str">
        <f>【データ入力】集計用!$B$1</f>
        <v>2024〇〇</v>
      </c>
      <c r="F18" t="str">
        <f ca="1">OFFSET(提供データ!$A$1,$C18,0)&amp;""</f>
        <v/>
      </c>
      <c r="M18" t="str">
        <f ca="1">OFFSET(提供データ!$O$1,$C18,0)&amp;""</f>
        <v/>
      </c>
      <c r="N18" t="str">
        <f ca="1">OFFSET(【データ入力】集計用!$P$10,$C18,0)&amp;""&amp;OFFSET(【データ入力】集計用!$Q$10,$C18,0)</f>
        <v/>
      </c>
      <c r="R18" s="19" t="str">
        <f ca="1">TEXT(OFFSET(【データ入力】集計用!$S$10,$C18,0),"yyyymmdd")</f>
        <v>19000100</v>
      </c>
      <c r="S18" s="19" t="str">
        <f ca="1">OFFSET(【データ入力】集計用!$T$10,$C18,0)&amp;""</f>
        <v/>
      </c>
      <c r="T18" s="20" t="str">
        <f ca="1">OFFSET(【データ入力】集計用!$U$10,$C18,0)&amp;""</f>
        <v/>
      </c>
      <c r="U18" s="20" t="str">
        <f ca="1">OFFSET(【データ入力】集計用!$V$10,$C18,0)&amp;""</f>
        <v/>
      </c>
      <c r="V18" s="20" t="str">
        <f ca="1">OFFSET(【データ入力】集計用!$W$10,$C18,0)&amp;""</f>
        <v/>
      </c>
      <c r="W18" s="20" t="str">
        <f ca="1">OFFSET(【データ入力】集計用!$X$10,$C18,0)&amp;""</f>
        <v/>
      </c>
      <c r="Y18" s="20" t="str">
        <f ca="1">OFFSET(【データ入力】集計用!$Z$10,$C18,0)&amp;""</f>
        <v/>
      </c>
      <c r="Z18" s="20" t="str">
        <f ca="1">OFFSET(【データ入力】集計用!$AA$10,$C18,0)&amp;""</f>
        <v/>
      </c>
      <c r="AA18" s="20" t="str">
        <f ca="1">OFFSET(【データ入力】集計用!$AC$10,$C18,0)&amp;""</f>
        <v/>
      </c>
      <c r="AZ18" s="20" t="str">
        <f ca="1">TEXT(OFFSET(【データ入力】集計用!$AD$10,$C18,0),"yyyymmdd")</f>
        <v>19000100</v>
      </c>
      <c r="BA18" s="20" t="str">
        <f ca="1">OFFSET(【データ入力】集計用!$AE$10,$C18,0)&amp;""</f>
        <v/>
      </c>
      <c r="BB18" s="20" t="str">
        <f ca="1">OFFSET(【データ入力】集計用!$AF$10,$C18,0)&amp;""</f>
        <v/>
      </c>
      <c r="BC18" s="20" t="str">
        <f ca="1">OFFSET(【データ入力】集計用!$AG$10,$C18,0)&amp;""</f>
        <v/>
      </c>
      <c r="BD18" s="20" t="str">
        <f ca="1">OFFSET(【データ入力】集計用!$AH$10,$C18,0)&amp;""</f>
        <v/>
      </c>
      <c r="BE18" s="20" t="str">
        <f ca="1">OFFSET(【データ入力】集計用!$AI$10,$C18,0)&amp;""</f>
        <v/>
      </c>
      <c r="BG18" s="20" t="str">
        <f ca="1">OFFSET(【データ入力】集計用!$AK$10,$C18,0)&amp;""</f>
        <v/>
      </c>
      <c r="BH18" s="20" t="str">
        <f ca="1">OFFSET(【データ入力】集計用!$AL$10,$C18,0)&amp;""</f>
        <v/>
      </c>
      <c r="BI18" s="20" t="str">
        <f ca="1">OFFSET(【データ入力】集計用!$AN$10,$C18,0)&amp;""</f>
        <v/>
      </c>
      <c r="BL18" s="20" t="str">
        <f ca="1">OFFSET(【データ入力】集計用!$AO$10,$C18,0)&amp;""</f>
        <v/>
      </c>
    </row>
    <row r="19" spans="1:64">
      <c r="A19" s="46" t="str">
        <f ca="1">OFFSET(提供データ!$C$1,$C19,0)&amp;""</f>
        <v/>
      </c>
      <c r="B19" s="46" t="str">
        <f ca="1">OFFSET(提供データ!$B$1,$C19,0)&amp;""</f>
        <v/>
      </c>
      <c r="C19" s="47">
        <v>19</v>
      </c>
      <c r="D19" s="47" t="str">
        <f>【データ入力】集計用!$B$1</f>
        <v>2024〇〇</v>
      </c>
      <c r="F19" t="str">
        <f ca="1">OFFSET(提供データ!$A$1,$C19,0)&amp;""</f>
        <v/>
      </c>
      <c r="M19" t="str">
        <f ca="1">OFFSET(提供データ!$O$1,$C19,0)&amp;""</f>
        <v/>
      </c>
      <c r="N19" t="str">
        <f ca="1">OFFSET(【データ入力】集計用!$P$10,$C19,0)&amp;""&amp;OFFSET(【データ入力】集計用!$Q$10,$C19,0)</f>
        <v/>
      </c>
      <c r="R19" s="19" t="str">
        <f ca="1">TEXT(OFFSET(【データ入力】集計用!$S$10,$C19,0),"yyyymmdd")</f>
        <v>19000100</v>
      </c>
      <c r="S19" s="19" t="str">
        <f ca="1">OFFSET(【データ入力】集計用!$T$10,$C19,0)&amp;""</f>
        <v/>
      </c>
      <c r="T19" s="20" t="str">
        <f ca="1">OFFSET(【データ入力】集計用!$U$10,$C19,0)&amp;""</f>
        <v/>
      </c>
      <c r="U19" s="20" t="str">
        <f ca="1">OFFSET(【データ入力】集計用!$V$10,$C19,0)&amp;""</f>
        <v/>
      </c>
      <c r="V19" s="20" t="str">
        <f ca="1">OFFSET(【データ入力】集計用!$W$10,$C19,0)&amp;""</f>
        <v/>
      </c>
      <c r="W19" s="20" t="str">
        <f ca="1">OFFSET(【データ入力】集計用!$X$10,$C19,0)&amp;""</f>
        <v/>
      </c>
      <c r="Y19" s="20" t="str">
        <f ca="1">OFFSET(【データ入力】集計用!$Z$10,$C19,0)&amp;""</f>
        <v/>
      </c>
      <c r="Z19" s="20" t="str">
        <f ca="1">OFFSET(【データ入力】集計用!$AA$10,$C19,0)&amp;""</f>
        <v/>
      </c>
      <c r="AA19" s="20" t="str">
        <f ca="1">OFFSET(【データ入力】集計用!$AC$10,$C19,0)&amp;""</f>
        <v/>
      </c>
      <c r="AZ19" s="20" t="str">
        <f ca="1">TEXT(OFFSET(【データ入力】集計用!$AD$10,$C19,0),"yyyymmdd")</f>
        <v>19000100</v>
      </c>
      <c r="BA19" s="20" t="str">
        <f ca="1">OFFSET(【データ入力】集計用!$AE$10,$C19,0)&amp;""</f>
        <v/>
      </c>
      <c r="BB19" s="20" t="str">
        <f ca="1">OFFSET(【データ入力】集計用!$AF$10,$C19,0)&amp;""</f>
        <v/>
      </c>
      <c r="BC19" s="20" t="str">
        <f ca="1">OFFSET(【データ入力】集計用!$AG$10,$C19,0)&amp;""</f>
        <v/>
      </c>
      <c r="BD19" s="20" t="str">
        <f ca="1">OFFSET(【データ入力】集計用!$AH$10,$C19,0)&amp;""</f>
        <v/>
      </c>
      <c r="BE19" s="20" t="str">
        <f ca="1">OFFSET(【データ入力】集計用!$AI$10,$C19,0)&amp;""</f>
        <v/>
      </c>
      <c r="BG19" s="20" t="str">
        <f ca="1">OFFSET(【データ入力】集計用!$AK$10,$C19,0)&amp;""</f>
        <v/>
      </c>
      <c r="BH19" s="20" t="str">
        <f ca="1">OFFSET(【データ入力】集計用!$AL$10,$C19,0)&amp;""</f>
        <v/>
      </c>
      <c r="BI19" s="20" t="str">
        <f ca="1">OFFSET(【データ入力】集計用!$AN$10,$C19,0)&amp;""</f>
        <v/>
      </c>
      <c r="BL19" s="20" t="str">
        <f ca="1">OFFSET(【データ入力】集計用!$AO$10,$C19,0)&amp;""</f>
        <v/>
      </c>
    </row>
    <row r="20" spans="1:64">
      <c r="A20" s="46" t="str">
        <f ca="1">OFFSET(提供データ!$C$1,$C20,0)&amp;""</f>
        <v/>
      </c>
      <c r="B20" s="46" t="str">
        <f ca="1">OFFSET(提供データ!$B$1,$C20,0)&amp;""</f>
        <v/>
      </c>
      <c r="C20" s="47">
        <v>20</v>
      </c>
      <c r="D20" s="47" t="str">
        <f>【データ入力】集計用!$B$1</f>
        <v>2024〇〇</v>
      </c>
      <c r="F20" t="str">
        <f ca="1">OFFSET(提供データ!$A$1,$C20,0)&amp;""</f>
        <v/>
      </c>
      <c r="M20" t="str">
        <f ca="1">OFFSET(提供データ!$O$1,$C20,0)&amp;""</f>
        <v/>
      </c>
      <c r="N20" t="str">
        <f ca="1">OFFSET(【データ入力】集計用!$P$10,$C20,0)&amp;""&amp;OFFSET(【データ入力】集計用!$Q$10,$C20,0)</f>
        <v/>
      </c>
      <c r="R20" s="19" t="str">
        <f ca="1">TEXT(OFFSET(【データ入力】集計用!$S$10,$C20,0),"yyyymmdd")</f>
        <v>19000100</v>
      </c>
      <c r="S20" s="19" t="str">
        <f ca="1">OFFSET(【データ入力】集計用!$T$10,$C20,0)&amp;""</f>
        <v/>
      </c>
      <c r="T20" s="20" t="str">
        <f ca="1">OFFSET(【データ入力】集計用!$U$10,$C20,0)&amp;""</f>
        <v/>
      </c>
      <c r="U20" s="20" t="str">
        <f ca="1">OFFSET(【データ入力】集計用!$V$10,$C20,0)&amp;""</f>
        <v/>
      </c>
      <c r="V20" s="20" t="str">
        <f ca="1">OFFSET(【データ入力】集計用!$W$10,$C20,0)&amp;""</f>
        <v/>
      </c>
      <c r="W20" s="20" t="str">
        <f ca="1">OFFSET(【データ入力】集計用!$X$10,$C20,0)&amp;""</f>
        <v/>
      </c>
      <c r="Y20" s="20" t="str">
        <f ca="1">OFFSET(【データ入力】集計用!$Z$10,$C20,0)&amp;""</f>
        <v/>
      </c>
      <c r="Z20" s="20" t="str">
        <f ca="1">OFFSET(【データ入力】集計用!$AA$10,$C20,0)&amp;""</f>
        <v/>
      </c>
      <c r="AA20" s="20" t="str">
        <f ca="1">OFFSET(【データ入力】集計用!$AC$10,$C20,0)&amp;""</f>
        <v/>
      </c>
      <c r="AZ20" s="20" t="str">
        <f ca="1">TEXT(OFFSET(【データ入力】集計用!$AD$10,$C20,0),"yyyymmdd")</f>
        <v>19000100</v>
      </c>
      <c r="BA20" s="20" t="str">
        <f ca="1">OFFSET(【データ入力】集計用!$AE$10,$C20,0)&amp;""</f>
        <v/>
      </c>
      <c r="BB20" s="20" t="str">
        <f ca="1">OFFSET(【データ入力】集計用!$AF$10,$C20,0)&amp;""</f>
        <v/>
      </c>
      <c r="BC20" s="20" t="str">
        <f ca="1">OFFSET(【データ入力】集計用!$AG$10,$C20,0)&amp;""</f>
        <v/>
      </c>
      <c r="BD20" s="20" t="str">
        <f ca="1">OFFSET(【データ入力】集計用!$AH$10,$C20,0)&amp;""</f>
        <v/>
      </c>
      <c r="BE20" s="20" t="str">
        <f ca="1">OFFSET(【データ入力】集計用!$AI$10,$C20,0)&amp;""</f>
        <v/>
      </c>
      <c r="BG20" s="20" t="str">
        <f ca="1">OFFSET(【データ入力】集計用!$AK$10,$C20,0)&amp;""</f>
        <v/>
      </c>
      <c r="BH20" s="20" t="str">
        <f ca="1">OFFSET(【データ入力】集計用!$AL$10,$C20,0)&amp;""</f>
        <v/>
      </c>
      <c r="BI20" s="20" t="str">
        <f ca="1">OFFSET(【データ入力】集計用!$AN$10,$C20,0)&amp;""</f>
        <v/>
      </c>
      <c r="BL20" s="20" t="str">
        <f ca="1">OFFSET(【データ入力】集計用!$AO$10,$C20,0)&amp;""</f>
        <v/>
      </c>
    </row>
    <row r="21" spans="1:64">
      <c r="A21" s="46" t="str">
        <f ca="1">OFFSET(提供データ!$C$1,$C21,0)&amp;""</f>
        <v/>
      </c>
      <c r="B21" s="46" t="str">
        <f ca="1">OFFSET(提供データ!$B$1,$C21,0)&amp;""</f>
        <v/>
      </c>
      <c r="C21" s="47">
        <v>21</v>
      </c>
      <c r="D21" s="47" t="str">
        <f>【データ入力】集計用!$B$1</f>
        <v>2024〇〇</v>
      </c>
      <c r="F21" t="str">
        <f ca="1">OFFSET(提供データ!$A$1,$C21,0)&amp;""</f>
        <v/>
      </c>
      <c r="M21" t="str">
        <f ca="1">OFFSET(提供データ!$O$1,$C21,0)&amp;""</f>
        <v/>
      </c>
      <c r="N21" t="str">
        <f ca="1">OFFSET(【データ入力】集計用!$P$10,$C21,0)&amp;""&amp;OFFSET(【データ入力】集計用!$Q$10,$C21,0)</f>
        <v/>
      </c>
      <c r="R21" s="19" t="str">
        <f ca="1">TEXT(OFFSET(【データ入力】集計用!$S$10,$C21,0),"yyyymmdd")</f>
        <v>19000100</v>
      </c>
      <c r="S21" s="19" t="str">
        <f ca="1">OFFSET(【データ入力】集計用!$T$10,$C21,0)&amp;""</f>
        <v/>
      </c>
      <c r="T21" s="20" t="str">
        <f ca="1">OFFSET(【データ入力】集計用!$U$10,$C21,0)&amp;""</f>
        <v/>
      </c>
      <c r="U21" s="20" t="str">
        <f ca="1">OFFSET(【データ入力】集計用!$V$10,$C21,0)&amp;""</f>
        <v/>
      </c>
      <c r="V21" s="20" t="str">
        <f ca="1">OFFSET(【データ入力】集計用!$W$10,$C21,0)&amp;""</f>
        <v/>
      </c>
      <c r="W21" s="20" t="str">
        <f ca="1">OFFSET(【データ入力】集計用!$X$10,$C21,0)&amp;""</f>
        <v/>
      </c>
      <c r="Y21" s="20" t="str">
        <f ca="1">OFFSET(【データ入力】集計用!$Z$10,$C21,0)&amp;""</f>
        <v/>
      </c>
      <c r="Z21" s="20" t="str">
        <f ca="1">OFFSET(【データ入力】集計用!$AA$10,$C21,0)&amp;""</f>
        <v/>
      </c>
      <c r="AA21" s="20" t="str">
        <f ca="1">OFFSET(【データ入力】集計用!$AC$10,$C21,0)&amp;""</f>
        <v/>
      </c>
      <c r="AZ21" s="20" t="str">
        <f ca="1">TEXT(OFFSET(【データ入力】集計用!$AD$10,$C21,0),"yyyymmdd")</f>
        <v>19000100</v>
      </c>
      <c r="BA21" s="20" t="str">
        <f ca="1">OFFSET(【データ入力】集計用!$AE$10,$C21,0)&amp;""</f>
        <v/>
      </c>
      <c r="BB21" s="20" t="str">
        <f ca="1">OFFSET(【データ入力】集計用!$AF$10,$C21,0)&amp;""</f>
        <v/>
      </c>
      <c r="BC21" s="20" t="str">
        <f ca="1">OFFSET(【データ入力】集計用!$AG$10,$C21,0)&amp;""</f>
        <v/>
      </c>
      <c r="BD21" s="20" t="str">
        <f ca="1">OFFSET(【データ入力】集計用!$AH$10,$C21,0)&amp;""</f>
        <v/>
      </c>
      <c r="BE21" s="20" t="str">
        <f ca="1">OFFSET(【データ入力】集計用!$AI$10,$C21,0)&amp;""</f>
        <v/>
      </c>
      <c r="BG21" s="20" t="str">
        <f ca="1">OFFSET(【データ入力】集計用!$AK$10,$C21,0)&amp;""</f>
        <v/>
      </c>
      <c r="BH21" s="20" t="str">
        <f ca="1">OFFSET(【データ入力】集計用!$AL$10,$C21,0)&amp;""</f>
        <v/>
      </c>
      <c r="BI21" s="20" t="str">
        <f ca="1">OFFSET(【データ入力】集計用!$AN$10,$C21,0)&amp;""</f>
        <v/>
      </c>
      <c r="BL21" s="20" t="str">
        <f ca="1">OFFSET(【データ入力】集計用!$AO$10,$C21,0)&amp;""</f>
        <v/>
      </c>
    </row>
    <row r="22" spans="1:64">
      <c r="A22" s="46" t="str">
        <f ca="1">OFFSET(提供データ!$C$1,$C22,0)&amp;""</f>
        <v/>
      </c>
      <c r="B22" s="46" t="str">
        <f ca="1">OFFSET(提供データ!$B$1,$C22,0)&amp;""</f>
        <v/>
      </c>
      <c r="C22" s="47">
        <v>22</v>
      </c>
      <c r="D22" s="47" t="str">
        <f>【データ入力】集計用!$B$1</f>
        <v>2024〇〇</v>
      </c>
      <c r="F22" t="str">
        <f ca="1">OFFSET(提供データ!$A$1,$C22,0)&amp;""</f>
        <v/>
      </c>
      <c r="M22" t="str">
        <f ca="1">OFFSET(提供データ!$O$1,$C22,0)&amp;""</f>
        <v/>
      </c>
      <c r="N22" t="str">
        <f ca="1">OFFSET(【データ入力】集計用!$P$10,$C22,0)&amp;""&amp;OFFSET(【データ入力】集計用!$Q$10,$C22,0)</f>
        <v/>
      </c>
      <c r="R22" s="19" t="str">
        <f ca="1">TEXT(OFFSET(【データ入力】集計用!$S$10,$C22,0),"yyyymmdd")</f>
        <v>19000100</v>
      </c>
      <c r="S22" s="19" t="str">
        <f ca="1">OFFSET(【データ入力】集計用!$T$10,$C22,0)&amp;""</f>
        <v/>
      </c>
      <c r="T22" s="20" t="str">
        <f ca="1">OFFSET(【データ入力】集計用!$U$10,$C22,0)&amp;""</f>
        <v/>
      </c>
      <c r="U22" s="20" t="str">
        <f ca="1">OFFSET(【データ入力】集計用!$V$10,$C22,0)&amp;""</f>
        <v/>
      </c>
      <c r="V22" s="20" t="str">
        <f ca="1">OFFSET(【データ入力】集計用!$W$10,$C22,0)&amp;""</f>
        <v/>
      </c>
      <c r="W22" s="20" t="str">
        <f ca="1">OFFSET(【データ入力】集計用!$X$10,$C22,0)&amp;""</f>
        <v/>
      </c>
      <c r="Y22" s="20" t="str">
        <f ca="1">OFFSET(【データ入力】集計用!$Z$10,$C22,0)&amp;""</f>
        <v/>
      </c>
      <c r="Z22" s="20" t="str">
        <f ca="1">OFFSET(【データ入力】集計用!$AA$10,$C22,0)&amp;""</f>
        <v/>
      </c>
      <c r="AA22" s="20" t="str">
        <f ca="1">OFFSET(【データ入力】集計用!$AC$10,$C22,0)&amp;""</f>
        <v/>
      </c>
      <c r="AZ22" s="20" t="str">
        <f ca="1">TEXT(OFFSET(【データ入力】集計用!$AD$10,$C22,0),"yyyymmdd")</f>
        <v>19000100</v>
      </c>
      <c r="BA22" s="20" t="str">
        <f ca="1">OFFSET(【データ入力】集計用!$AE$10,$C22,0)&amp;""</f>
        <v/>
      </c>
      <c r="BB22" s="20" t="str">
        <f ca="1">OFFSET(【データ入力】集計用!$AF$10,$C22,0)&amp;""</f>
        <v/>
      </c>
      <c r="BC22" s="20" t="str">
        <f ca="1">OFFSET(【データ入力】集計用!$AG$10,$C22,0)&amp;""</f>
        <v/>
      </c>
      <c r="BD22" s="20" t="str">
        <f ca="1">OFFSET(【データ入力】集計用!$AH$10,$C22,0)&amp;""</f>
        <v/>
      </c>
      <c r="BE22" s="20" t="str">
        <f ca="1">OFFSET(【データ入力】集計用!$AI$10,$C22,0)&amp;""</f>
        <v/>
      </c>
      <c r="BG22" s="20" t="str">
        <f ca="1">OFFSET(【データ入力】集計用!$AK$10,$C22,0)&amp;""</f>
        <v/>
      </c>
      <c r="BH22" s="20" t="str">
        <f ca="1">OFFSET(【データ入力】集計用!$AL$10,$C22,0)&amp;""</f>
        <v/>
      </c>
      <c r="BI22" s="20" t="str">
        <f ca="1">OFFSET(【データ入力】集計用!$AN$10,$C22,0)&amp;""</f>
        <v/>
      </c>
      <c r="BL22" s="20" t="str">
        <f ca="1">OFFSET(【データ入力】集計用!$AO$10,$C22,0)&amp;""</f>
        <v/>
      </c>
    </row>
    <row r="23" spans="1:64">
      <c r="A23" s="46" t="str">
        <f ca="1">OFFSET(提供データ!$C$1,$C23,0)&amp;""</f>
        <v/>
      </c>
      <c r="B23" s="46" t="str">
        <f ca="1">OFFSET(提供データ!$B$1,$C23,0)&amp;""</f>
        <v/>
      </c>
      <c r="C23" s="47">
        <v>23</v>
      </c>
      <c r="D23" s="47" t="str">
        <f>【データ入力】集計用!$B$1</f>
        <v>2024〇〇</v>
      </c>
      <c r="F23" t="str">
        <f ca="1">OFFSET(提供データ!$A$1,$C23,0)&amp;""</f>
        <v/>
      </c>
      <c r="M23" t="str">
        <f ca="1">OFFSET(提供データ!$O$1,$C23,0)&amp;""</f>
        <v/>
      </c>
      <c r="N23" t="str">
        <f ca="1">OFFSET(【データ入力】集計用!$P$10,$C23,0)&amp;""&amp;OFFSET(【データ入力】集計用!$Q$10,$C23,0)</f>
        <v/>
      </c>
      <c r="R23" s="19" t="str">
        <f ca="1">TEXT(OFFSET(【データ入力】集計用!$S$10,$C23,0),"yyyymmdd")</f>
        <v>19000100</v>
      </c>
      <c r="S23" s="19" t="str">
        <f ca="1">OFFSET(【データ入力】集計用!$T$10,$C23,0)&amp;""</f>
        <v/>
      </c>
      <c r="T23" s="20" t="str">
        <f ca="1">OFFSET(【データ入力】集計用!$U$10,$C23,0)&amp;""</f>
        <v/>
      </c>
      <c r="U23" s="20" t="str">
        <f ca="1">OFFSET(【データ入力】集計用!$V$10,$C23,0)&amp;""</f>
        <v/>
      </c>
      <c r="V23" s="20" t="str">
        <f ca="1">OFFSET(【データ入力】集計用!$W$10,$C23,0)&amp;""</f>
        <v/>
      </c>
      <c r="W23" s="20" t="str">
        <f ca="1">OFFSET(【データ入力】集計用!$X$10,$C23,0)&amp;""</f>
        <v/>
      </c>
      <c r="Y23" s="20" t="str">
        <f ca="1">OFFSET(【データ入力】集計用!$Z$10,$C23,0)&amp;""</f>
        <v/>
      </c>
      <c r="Z23" s="20" t="str">
        <f ca="1">OFFSET(【データ入力】集計用!$AA$10,$C23,0)&amp;""</f>
        <v/>
      </c>
      <c r="AA23" s="20" t="str">
        <f ca="1">OFFSET(【データ入力】集計用!$AC$10,$C23,0)&amp;""</f>
        <v/>
      </c>
      <c r="AZ23" s="20" t="str">
        <f ca="1">TEXT(OFFSET(【データ入力】集計用!$AD$10,$C23,0),"yyyymmdd")</f>
        <v>19000100</v>
      </c>
      <c r="BA23" s="20" t="str">
        <f ca="1">OFFSET(【データ入力】集計用!$AE$10,$C23,0)&amp;""</f>
        <v/>
      </c>
      <c r="BB23" s="20" t="str">
        <f ca="1">OFFSET(【データ入力】集計用!$AF$10,$C23,0)&amp;""</f>
        <v/>
      </c>
      <c r="BC23" s="20" t="str">
        <f ca="1">OFFSET(【データ入力】集計用!$AG$10,$C23,0)&amp;""</f>
        <v/>
      </c>
      <c r="BD23" s="20" t="str">
        <f ca="1">OFFSET(【データ入力】集計用!$AH$10,$C23,0)&amp;""</f>
        <v/>
      </c>
      <c r="BE23" s="20" t="str">
        <f ca="1">OFFSET(【データ入力】集計用!$AI$10,$C23,0)&amp;""</f>
        <v/>
      </c>
      <c r="BG23" s="20" t="str">
        <f ca="1">OFFSET(【データ入力】集計用!$AK$10,$C23,0)&amp;""</f>
        <v/>
      </c>
      <c r="BH23" s="20" t="str">
        <f ca="1">OFFSET(【データ入力】集計用!$AL$10,$C23,0)&amp;""</f>
        <v/>
      </c>
      <c r="BI23" s="20" t="str">
        <f ca="1">OFFSET(【データ入力】集計用!$AN$10,$C23,0)&amp;""</f>
        <v/>
      </c>
      <c r="BL23" s="20" t="str">
        <f ca="1">OFFSET(【データ入力】集計用!$AO$10,$C23,0)&amp;""</f>
        <v/>
      </c>
    </row>
    <row r="24" spans="1:64">
      <c r="A24" s="46" t="str">
        <f ca="1">OFFSET(提供データ!$C$1,$C24,0)&amp;""</f>
        <v/>
      </c>
      <c r="B24" s="46" t="str">
        <f ca="1">OFFSET(提供データ!$B$1,$C24,0)&amp;""</f>
        <v/>
      </c>
      <c r="C24" s="47">
        <v>24</v>
      </c>
      <c r="D24" s="47" t="str">
        <f>【データ入力】集計用!$B$1</f>
        <v>2024〇〇</v>
      </c>
      <c r="F24" t="str">
        <f ca="1">OFFSET(提供データ!$A$1,$C24,0)&amp;""</f>
        <v/>
      </c>
      <c r="M24" t="str">
        <f ca="1">OFFSET(提供データ!$O$1,$C24,0)&amp;""</f>
        <v/>
      </c>
      <c r="N24" t="str">
        <f ca="1">OFFSET(【データ入力】集計用!$P$10,$C24,0)&amp;""&amp;OFFSET(【データ入力】集計用!$Q$10,$C24,0)</f>
        <v/>
      </c>
      <c r="R24" s="19" t="str">
        <f ca="1">TEXT(OFFSET(【データ入力】集計用!$S$10,$C24,0),"yyyymmdd")</f>
        <v>19000100</v>
      </c>
      <c r="S24" s="19" t="str">
        <f ca="1">OFFSET(【データ入力】集計用!$T$10,$C24,0)&amp;""</f>
        <v/>
      </c>
      <c r="T24" s="20" t="str">
        <f ca="1">OFFSET(【データ入力】集計用!$U$10,$C24,0)&amp;""</f>
        <v/>
      </c>
      <c r="U24" s="20" t="str">
        <f ca="1">OFFSET(【データ入力】集計用!$V$10,$C24,0)&amp;""</f>
        <v/>
      </c>
      <c r="V24" s="20" t="str">
        <f ca="1">OFFSET(【データ入力】集計用!$W$10,$C24,0)&amp;""</f>
        <v/>
      </c>
      <c r="W24" s="20" t="str">
        <f ca="1">OFFSET(【データ入力】集計用!$X$10,$C24,0)&amp;""</f>
        <v/>
      </c>
      <c r="Y24" s="20" t="str">
        <f ca="1">OFFSET(【データ入力】集計用!$Z$10,$C24,0)&amp;""</f>
        <v/>
      </c>
      <c r="Z24" s="20" t="str">
        <f ca="1">OFFSET(【データ入力】集計用!$AA$10,$C24,0)&amp;""</f>
        <v/>
      </c>
      <c r="AA24" s="20" t="str">
        <f ca="1">OFFSET(【データ入力】集計用!$AC$10,$C24,0)&amp;""</f>
        <v/>
      </c>
      <c r="AZ24" s="20" t="str">
        <f ca="1">TEXT(OFFSET(【データ入力】集計用!$AD$10,$C24,0),"yyyymmdd")</f>
        <v>19000100</v>
      </c>
      <c r="BA24" s="20" t="str">
        <f ca="1">OFFSET(【データ入力】集計用!$AE$10,$C24,0)&amp;""</f>
        <v/>
      </c>
      <c r="BB24" s="20" t="str">
        <f ca="1">OFFSET(【データ入力】集計用!$AF$10,$C24,0)&amp;""</f>
        <v/>
      </c>
      <c r="BC24" s="20" t="str">
        <f ca="1">OFFSET(【データ入力】集計用!$AG$10,$C24,0)&amp;""</f>
        <v/>
      </c>
      <c r="BD24" s="20" t="str">
        <f ca="1">OFFSET(【データ入力】集計用!$AH$10,$C24,0)&amp;""</f>
        <v/>
      </c>
      <c r="BE24" s="20" t="str">
        <f ca="1">OFFSET(【データ入力】集計用!$AI$10,$C24,0)&amp;""</f>
        <v/>
      </c>
      <c r="BG24" s="20" t="str">
        <f ca="1">OFFSET(【データ入力】集計用!$AK$10,$C24,0)&amp;""</f>
        <v/>
      </c>
      <c r="BH24" s="20" t="str">
        <f ca="1">OFFSET(【データ入力】集計用!$AL$10,$C24,0)&amp;""</f>
        <v/>
      </c>
      <c r="BI24" s="20" t="str">
        <f ca="1">OFFSET(【データ入力】集計用!$AN$10,$C24,0)&amp;""</f>
        <v/>
      </c>
      <c r="BL24" s="20" t="str">
        <f ca="1">OFFSET(【データ入力】集計用!$AO$10,$C24,0)&amp;""</f>
        <v/>
      </c>
    </row>
    <row r="25" spans="1:64">
      <c r="A25" s="46" t="str">
        <f ca="1">OFFSET(提供データ!$C$1,$C25,0)&amp;""</f>
        <v/>
      </c>
      <c r="B25" s="46" t="str">
        <f ca="1">OFFSET(提供データ!$B$1,$C25,0)&amp;""</f>
        <v/>
      </c>
      <c r="C25" s="47">
        <v>25</v>
      </c>
      <c r="D25" s="47" t="str">
        <f>【データ入力】集計用!$B$1</f>
        <v>2024〇〇</v>
      </c>
      <c r="F25" t="str">
        <f ca="1">OFFSET(提供データ!$A$1,$C25,0)&amp;""</f>
        <v/>
      </c>
      <c r="M25" t="str">
        <f ca="1">OFFSET(提供データ!$O$1,$C25,0)&amp;""</f>
        <v/>
      </c>
      <c r="N25" t="str">
        <f ca="1">OFFSET(【データ入力】集計用!$P$10,$C25,0)&amp;""&amp;OFFSET(【データ入力】集計用!$Q$10,$C25,0)</f>
        <v/>
      </c>
      <c r="R25" s="19" t="str">
        <f ca="1">TEXT(OFFSET(【データ入力】集計用!$S$10,$C25,0),"yyyymmdd")</f>
        <v>19000100</v>
      </c>
      <c r="S25" s="19" t="str">
        <f ca="1">OFFSET(【データ入力】集計用!$T$10,$C25,0)&amp;""</f>
        <v/>
      </c>
      <c r="T25" s="20" t="str">
        <f ca="1">OFFSET(【データ入力】集計用!$U$10,$C25,0)&amp;""</f>
        <v/>
      </c>
      <c r="U25" s="20" t="str">
        <f ca="1">OFFSET(【データ入力】集計用!$V$10,$C25,0)&amp;""</f>
        <v/>
      </c>
      <c r="V25" s="20" t="str">
        <f ca="1">OFFSET(【データ入力】集計用!$W$10,$C25,0)&amp;""</f>
        <v/>
      </c>
      <c r="W25" s="20" t="str">
        <f ca="1">OFFSET(【データ入力】集計用!$X$10,$C25,0)&amp;""</f>
        <v/>
      </c>
      <c r="Y25" s="20" t="str">
        <f ca="1">OFFSET(【データ入力】集計用!$Z$10,$C25,0)&amp;""</f>
        <v/>
      </c>
      <c r="Z25" s="20" t="str">
        <f ca="1">OFFSET(【データ入力】集計用!$AA$10,$C25,0)&amp;""</f>
        <v/>
      </c>
      <c r="AA25" s="20" t="str">
        <f ca="1">OFFSET(【データ入力】集計用!$AC$10,$C25,0)&amp;""</f>
        <v/>
      </c>
      <c r="AZ25" s="20" t="str">
        <f ca="1">TEXT(OFFSET(【データ入力】集計用!$AD$10,$C25,0),"yyyymmdd")</f>
        <v>19000100</v>
      </c>
      <c r="BA25" s="20" t="str">
        <f ca="1">OFFSET(【データ入力】集計用!$AE$10,$C25,0)&amp;""</f>
        <v/>
      </c>
      <c r="BB25" s="20" t="str">
        <f ca="1">OFFSET(【データ入力】集計用!$AF$10,$C25,0)&amp;""</f>
        <v/>
      </c>
      <c r="BC25" s="20" t="str">
        <f ca="1">OFFSET(【データ入力】集計用!$AG$10,$C25,0)&amp;""</f>
        <v/>
      </c>
      <c r="BD25" s="20" t="str">
        <f ca="1">OFFSET(【データ入力】集計用!$AH$10,$C25,0)&amp;""</f>
        <v/>
      </c>
      <c r="BE25" s="20" t="str">
        <f ca="1">OFFSET(【データ入力】集計用!$AI$10,$C25,0)&amp;""</f>
        <v/>
      </c>
      <c r="BG25" s="20" t="str">
        <f ca="1">OFFSET(【データ入力】集計用!$AK$10,$C25,0)&amp;""</f>
        <v/>
      </c>
      <c r="BH25" s="20" t="str">
        <f ca="1">OFFSET(【データ入力】集計用!$AL$10,$C25,0)&amp;""</f>
        <v/>
      </c>
      <c r="BI25" s="20" t="str">
        <f ca="1">OFFSET(【データ入力】集計用!$AN$10,$C25,0)&amp;""</f>
        <v/>
      </c>
      <c r="BL25" s="20" t="str">
        <f ca="1">OFFSET(【データ入力】集計用!$AO$10,$C25,0)&amp;""</f>
        <v/>
      </c>
    </row>
    <row r="26" spans="1:64">
      <c r="A26" s="46" t="str">
        <f ca="1">OFFSET(提供データ!$C$1,$C26,0)&amp;""</f>
        <v/>
      </c>
      <c r="B26" s="46" t="str">
        <f ca="1">OFFSET(提供データ!$B$1,$C26,0)&amp;""</f>
        <v/>
      </c>
      <c r="C26" s="47">
        <v>26</v>
      </c>
      <c r="D26" s="47" t="str">
        <f>【データ入力】集計用!$B$1</f>
        <v>2024〇〇</v>
      </c>
      <c r="F26" t="str">
        <f ca="1">OFFSET(提供データ!$A$1,$C26,0)&amp;""</f>
        <v/>
      </c>
      <c r="M26" t="str">
        <f ca="1">OFFSET(提供データ!$O$1,$C26,0)&amp;""</f>
        <v/>
      </c>
      <c r="N26" t="str">
        <f ca="1">OFFSET(【データ入力】集計用!$P$10,$C26,0)&amp;""&amp;OFFSET(【データ入力】集計用!$Q$10,$C26,0)</f>
        <v/>
      </c>
      <c r="R26" s="19" t="str">
        <f ca="1">TEXT(OFFSET(【データ入力】集計用!$S$10,$C26,0),"yyyymmdd")</f>
        <v>19000100</v>
      </c>
      <c r="S26" s="19" t="str">
        <f ca="1">OFFSET(【データ入力】集計用!$T$10,$C26,0)&amp;""</f>
        <v/>
      </c>
      <c r="T26" s="20" t="str">
        <f ca="1">OFFSET(【データ入力】集計用!$U$10,$C26,0)&amp;""</f>
        <v/>
      </c>
      <c r="U26" s="20" t="str">
        <f ca="1">OFFSET(【データ入力】集計用!$V$10,$C26,0)&amp;""</f>
        <v/>
      </c>
      <c r="V26" s="20" t="str">
        <f ca="1">OFFSET(【データ入力】集計用!$W$10,$C26,0)&amp;""</f>
        <v/>
      </c>
      <c r="W26" s="20" t="str">
        <f ca="1">OFFSET(【データ入力】集計用!$X$10,$C26,0)&amp;""</f>
        <v/>
      </c>
      <c r="Y26" s="20" t="str">
        <f ca="1">OFFSET(【データ入力】集計用!$Z$10,$C26,0)&amp;""</f>
        <v/>
      </c>
      <c r="Z26" s="20" t="str">
        <f ca="1">OFFSET(【データ入力】集計用!$AA$10,$C26,0)&amp;""</f>
        <v/>
      </c>
      <c r="AA26" s="20" t="str">
        <f ca="1">OFFSET(【データ入力】集計用!$AC$10,$C26,0)&amp;""</f>
        <v/>
      </c>
      <c r="AZ26" s="20" t="str">
        <f ca="1">TEXT(OFFSET(【データ入力】集計用!$AD$10,$C26,0),"yyyymmdd")</f>
        <v>19000100</v>
      </c>
      <c r="BA26" s="20" t="str">
        <f ca="1">OFFSET(【データ入力】集計用!$AE$10,$C26,0)&amp;""</f>
        <v/>
      </c>
      <c r="BB26" s="20" t="str">
        <f ca="1">OFFSET(【データ入力】集計用!$AF$10,$C26,0)&amp;""</f>
        <v/>
      </c>
      <c r="BC26" s="20" t="str">
        <f ca="1">OFFSET(【データ入力】集計用!$AG$10,$C26,0)&amp;""</f>
        <v/>
      </c>
      <c r="BD26" s="20" t="str">
        <f ca="1">OFFSET(【データ入力】集計用!$AH$10,$C26,0)&amp;""</f>
        <v/>
      </c>
      <c r="BE26" s="20" t="str">
        <f ca="1">OFFSET(【データ入力】集計用!$AI$10,$C26,0)&amp;""</f>
        <v/>
      </c>
      <c r="BG26" s="20" t="str">
        <f ca="1">OFFSET(【データ入力】集計用!$AK$10,$C26,0)&amp;""</f>
        <v/>
      </c>
      <c r="BH26" s="20" t="str">
        <f ca="1">OFFSET(【データ入力】集計用!$AL$10,$C26,0)&amp;""</f>
        <v/>
      </c>
      <c r="BI26" s="20" t="str">
        <f ca="1">OFFSET(【データ入力】集計用!$AN$10,$C26,0)&amp;""</f>
        <v/>
      </c>
      <c r="BL26" s="20" t="str">
        <f ca="1">OFFSET(【データ入力】集計用!$AO$10,$C26,0)&amp;""</f>
        <v/>
      </c>
    </row>
    <row r="27" spans="1:64">
      <c r="A27" s="46" t="str">
        <f ca="1">OFFSET(提供データ!$C$1,$C27,0)&amp;""</f>
        <v/>
      </c>
      <c r="B27" s="46" t="str">
        <f ca="1">OFFSET(提供データ!$B$1,$C27,0)&amp;""</f>
        <v/>
      </c>
      <c r="C27" s="47">
        <v>27</v>
      </c>
      <c r="D27" s="47" t="str">
        <f>【データ入力】集計用!$B$1</f>
        <v>2024〇〇</v>
      </c>
      <c r="F27" t="str">
        <f ca="1">OFFSET(提供データ!$A$1,$C27,0)&amp;""</f>
        <v/>
      </c>
      <c r="M27" t="str">
        <f ca="1">OFFSET(提供データ!$O$1,$C27,0)&amp;""</f>
        <v/>
      </c>
      <c r="N27" t="str">
        <f ca="1">OFFSET(【データ入力】集計用!$P$10,$C27,0)&amp;""&amp;OFFSET(【データ入力】集計用!$Q$10,$C27,0)</f>
        <v/>
      </c>
      <c r="R27" s="19" t="str">
        <f ca="1">TEXT(OFFSET(【データ入力】集計用!$S$10,$C27,0),"yyyymmdd")</f>
        <v>19000100</v>
      </c>
      <c r="S27" s="19" t="str">
        <f ca="1">OFFSET(【データ入力】集計用!$T$10,$C27,0)&amp;""</f>
        <v/>
      </c>
      <c r="T27" s="20" t="str">
        <f ca="1">OFFSET(【データ入力】集計用!$U$10,$C27,0)&amp;""</f>
        <v/>
      </c>
      <c r="U27" s="20" t="str">
        <f ca="1">OFFSET(【データ入力】集計用!$V$10,$C27,0)&amp;""</f>
        <v/>
      </c>
      <c r="V27" s="20" t="str">
        <f ca="1">OFFSET(【データ入力】集計用!$W$10,$C27,0)&amp;""</f>
        <v/>
      </c>
      <c r="W27" s="20" t="str">
        <f ca="1">OFFSET(【データ入力】集計用!$X$10,$C27,0)&amp;""</f>
        <v/>
      </c>
      <c r="Y27" s="20" t="str">
        <f ca="1">OFFSET(【データ入力】集計用!$Z$10,$C27,0)&amp;""</f>
        <v/>
      </c>
      <c r="Z27" s="20" t="str">
        <f ca="1">OFFSET(【データ入力】集計用!$AA$10,$C27,0)&amp;""</f>
        <v/>
      </c>
      <c r="AA27" s="20" t="str">
        <f ca="1">OFFSET(【データ入力】集計用!$AC$10,$C27,0)&amp;""</f>
        <v/>
      </c>
      <c r="AZ27" s="20" t="str">
        <f ca="1">TEXT(OFFSET(【データ入力】集計用!$AD$10,$C27,0),"yyyymmdd")</f>
        <v>19000100</v>
      </c>
      <c r="BA27" s="20" t="str">
        <f ca="1">OFFSET(【データ入力】集計用!$AE$10,$C27,0)&amp;""</f>
        <v/>
      </c>
      <c r="BB27" s="20" t="str">
        <f ca="1">OFFSET(【データ入力】集計用!$AF$10,$C27,0)&amp;""</f>
        <v/>
      </c>
      <c r="BC27" s="20" t="str">
        <f ca="1">OFFSET(【データ入力】集計用!$AG$10,$C27,0)&amp;""</f>
        <v/>
      </c>
      <c r="BD27" s="20" t="str">
        <f ca="1">OFFSET(【データ入力】集計用!$AH$10,$C27,0)&amp;""</f>
        <v/>
      </c>
      <c r="BE27" s="20" t="str">
        <f ca="1">OFFSET(【データ入力】集計用!$AI$10,$C27,0)&amp;""</f>
        <v/>
      </c>
      <c r="BG27" s="20" t="str">
        <f ca="1">OFFSET(【データ入力】集計用!$AK$10,$C27,0)&amp;""</f>
        <v/>
      </c>
      <c r="BH27" s="20" t="str">
        <f ca="1">OFFSET(【データ入力】集計用!$AL$10,$C27,0)&amp;""</f>
        <v/>
      </c>
      <c r="BI27" s="20" t="str">
        <f ca="1">OFFSET(【データ入力】集計用!$AN$10,$C27,0)&amp;""</f>
        <v/>
      </c>
      <c r="BL27" s="20" t="str">
        <f ca="1">OFFSET(【データ入力】集計用!$AO$10,$C27,0)&amp;""</f>
        <v/>
      </c>
    </row>
    <row r="28" spans="1:64">
      <c r="A28" s="46" t="str">
        <f ca="1">OFFSET(提供データ!$C$1,$C28,0)&amp;""</f>
        <v/>
      </c>
      <c r="B28" s="46" t="str">
        <f ca="1">OFFSET(提供データ!$B$1,$C28,0)&amp;""</f>
        <v/>
      </c>
      <c r="C28" s="47">
        <v>28</v>
      </c>
      <c r="D28" s="47" t="str">
        <f>【データ入力】集計用!$B$1</f>
        <v>2024〇〇</v>
      </c>
      <c r="F28" t="str">
        <f ca="1">OFFSET(提供データ!$A$1,$C28,0)&amp;""</f>
        <v/>
      </c>
      <c r="M28" t="str">
        <f ca="1">OFFSET(提供データ!$O$1,$C28,0)&amp;""</f>
        <v/>
      </c>
      <c r="N28" t="str">
        <f ca="1">OFFSET(【データ入力】集計用!$P$10,$C28,0)&amp;""&amp;OFFSET(【データ入力】集計用!$Q$10,$C28,0)</f>
        <v/>
      </c>
      <c r="R28" s="19" t="str">
        <f ca="1">TEXT(OFFSET(【データ入力】集計用!$S$10,$C28,0),"yyyymmdd")</f>
        <v>19000100</v>
      </c>
      <c r="S28" s="19" t="str">
        <f ca="1">OFFSET(【データ入力】集計用!$T$10,$C28,0)&amp;""</f>
        <v/>
      </c>
      <c r="T28" s="20" t="str">
        <f ca="1">OFFSET(【データ入力】集計用!$U$10,$C28,0)&amp;""</f>
        <v/>
      </c>
      <c r="U28" s="20" t="str">
        <f ca="1">OFFSET(【データ入力】集計用!$V$10,$C28,0)&amp;""</f>
        <v/>
      </c>
      <c r="V28" s="20" t="str">
        <f ca="1">OFFSET(【データ入力】集計用!$W$10,$C28,0)&amp;""</f>
        <v/>
      </c>
      <c r="W28" s="20" t="str">
        <f ca="1">OFFSET(【データ入力】集計用!$X$10,$C28,0)&amp;""</f>
        <v/>
      </c>
      <c r="Y28" s="20" t="str">
        <f ca="1">OFFSET(【データ入力】集計用!$Z$10,$C28,0)&amp;""</f>
        <v/>
      </c>
      <c r="Z28" s="20" t="str">
        <f ca="1">OFFSET(【データ入力】集計用!$AA$10,$C28,0)&amp;""</f>
        <v/>
      </c>
      <c r="AA28" s="20" t="str">
        <f ca="1">OFFSET(【データ入力】集計用!$AC$10,$C28,0)&amp;""</f>
        <v/>
      </c>
      <c r="AZ28" s="20" t="str">
        <f ca="1">TEXT(OFFSET(【データ入力】集計用!$AD$10,$C28,0),"yyyymmdd")</f>
        <v>19000100</v>
      </c>
      <c r="BA28" s="20" t="str">
        <f ca="1">OFFSET(【データ入力】集計用!$AE$10,$C28,0)&amp;""</f>
        <v/>
      </c>
      <c r="BB28" s="20" t="str">
        <f ca="1">OFFSET(【データ入力】集計用!$AF$10,$C28,0)&amp;""</f>
        <v/>
      </c>
      <c r="BC28" s="20" t="str">
        <f ca="1">OFFSET(【データ入力】集計用!$AG$10,$C28,0)&amp;""</f>
        <v/>
      </c>
      <c r="BD28" s="20" t="str">
        <f ca="1">OFFSET(【データ入力】集計用!$AH$10,$C28,0)&amp;""</f>
        <v/>
      </c>
      <c r="BE28" s="20" t="str">
        <f ca="1">OFFSET(【データ入力】集計用!$AI$10,$C28,0)&amp;""</f>
        <v/>
      </c>
      <c r="BG28" s="20" t="str">
        <f ca="1">OFFSET(【データ入力】集計用!$AK$10,$C28,0)&amp;""</f>
        <v/>
      </c>
      <c r="BH28" s="20" t="str">
        <f ca="1">OFFSET(【データ入力】集計用!$AL$10,$C28,0)&amp;""</f>
        <v/>
      </c>
      <c r="BI28" s="20" t="str">
        <f ca="1">OFFSET(【データ入力】集計用!$AN$10,$C28,0)&amp;""</f>
        <v/>
      </c>
      <c r="BL28" s="20" t="str">
        <f ca="1">OFFSET(【データ入力】集計用!$AO$10,$C28,0)&amp;""</f>
        <v/>
      </c>
    </row>
    <row r="29" spans="1:64">
      <c r="A29" s="46" t="str">
        <f ca="1">OFFSET(提供データ!$C$1,$C29,0)&amp;""</f>
        <v/>
      </c>
      <c r="B29" s="46" t="str">
        <f ca="1">OFFSET(提供データ!$B$1,$C29,0)&amp;""</f>
        <v/>
      </c>
      <c r="C29" s="47">
        <v>29</v>
      </c>
      <c r="D29" s="47" t="str">
        <f>【データ入力】集計用!$B$1</f>
        <v>2024〇〇</v>
      </c>
      <c r="F29" t="str">
        <f ca="1">OFFSET(提供データ!$A$1,$C29,0)&amp;""</f>
        <v/>
      </c>
      <c r="M29" t="str">
        <f ca="1">OFFSET(提供データ!$O$1,$C29,0)&amp;""</f>
        <v/>
      </c>
      <c r="N29" t="str">
        <f ca="1">OFFSET(【データ入力】集計用!$P$10,$C29,0)&amp;""&amp;OFFSET(【データ入力】集計用!$Q$10,$C29,0)</f>
        <v/>
      </c>
      <c r="R29" s="19" t="str">
        <f ca="1">TEXT(OFFSET(【データ入力】集計用!$S$10,$C29,0),"yyyymmdd")</f>
        <v>19000100</v>
      </c>
      <c r="S29" s="19" t="str">
        <f ca="1">OFFSET(【データ入力】集計用!$T$10,$C29,0)&amp;""</f>
        <v/>
      </c>
      <c r="T29" s="20" t="str">
        <f ca="1">OFFSET(【データ入力】集計用!$U$10,$C29,0)&amp;""</f>
        <v/>
      </c>
      <c r="U29" s="20" t="str">
        <f ca="1">OFFSET(【データ入力】集計用!$V$10,$C29,0)&amp;""</f>
        <v/>
      </c>
      <c r="V29" s="20" t="str">
        <f ca="1">OFFSET(【データ入力】集計用!$W$10,$C29,0)&amp;""</f>
        <v/>
      </c>
      <c r="W29" s="20" t="str">
        <f ca="1">OFFSET(【データ入力】集計用!$X$10,$C29,0)&amp;""</f>
        <v/>
      </c>
      <c r="Y29" s="20" t="str">
        <f ca="1">OFFSET(【データ入力】集計用!$Z$10,$C29,0)&amp;""</f>
        <v/>
      </c>
      <c r="Z29" s="20" t="str">
        <f ca="1">OFFSET(【データ入力】集計用!$AA$10,$C29,0)&amp;""</f>
        <v/>
      </c>
      <c r="AA29" s="20" t="str">
        <f ca="1">OFFSET(【データ入力】集計用!$AC$10,$C29,0)&amp;""</f>
        <v/>
      </c>
      <c r="AZ29" s="20" t="str">
        <f ca="1">TEXT(OFFSET(【データ入力】集計用!$AD$10,$C29,0),"yyyymmdd")</f>
        <v>19000100</v>
      </c>
      <c r="BA29" s="20" t="str">
        <f ca="1">OFFSET(【データ入力】集計用!$AE$10,$C29,0)&amp;""</f>
        <v/>
      </c>
      <c r="BB29" s="20" t="str">
        <f ca="1">OFFSET(【データ入力】集計用!$AF$10,$C29,0)&amp;""</f>
        <v/>
      </c>
      <c r="BC29" s="20" t="str">
        <f ca="1">OFFSET(【データ入力】集計用!$AG$10,$C29,0)&amp;""</f>
        <v/>
      </c>
      <c r="BD29" s="20" t="str">
        <f ca="1">OFFSET(【データ入力】集計用!$AH$10,$C29,0)&amp;""</f>
        <v/>
      </c>
      <c r="BE29" s="20" t="str">
        <f ca="1">OFFSET(【データ入力】集計用!$AI$10,$C29,0)&amp;""</f>
        <v/>
      </c>
      <c r="BG29" s="20" t="str">
        <f ca="1">OFFSET(【データ入力】集計用!$AK$10,$C29,0)&amp;""</f>
        <v/>
      </c>
      <c r="BH29" s="20" t="str">
        <f ca="1">OFFSET(【データ入力】集計用!$AL$10,$C29,0)&amp;""</f>
        <v/>
      </c>
      <c r="BI29" s="20" t="str">
        <f ca="1">OFFSET(【データ入力】集計用!$AN$10,$C29,0)&amp;""</f>
        <v/>
      </c>
      <c r="BL29" s="20" t="str">
        <f ca="1">OFFSET(【データ入力】集計用!$AO$10,$C29,0)&amp;""</f>
        <v/>
      </c>
    </row>
    <row r="30" spans="1:64">
      <c r="A30" s="46" t="str">
        <f ca="1">OFFSET(提供データ!$C$1,$C30,0)&amp;""</f>
        <v/>
      </c>
      <c r="B30" s="46" t="str">
        <f ca="1">OFFSET(提供データ!$B$1,$C30,0)&amp;""</f>
        <v/>
      </c>
      <c r="C30" s="47">
        <v>30</v>
      </c>
      <c r="D30" s="47" t="str">
        <f>【データ入力】集計用!$B$1</f>
        <v>2024〇〇</v>
      </c>
      <c r="F30" t="str">
        <f ca="1">OFFSET(提供データ!$A$1,$C30,0)&amp;""</f>
        <v/>
      </c>
      <c r="M30" t="str">
        <f ca="1">OFFSET(提供データ!$O$1,$C30,0)&amp;""</f>
        <v/>
      </c>
      <c r="N30" t="str">
        <f ca="1">OFFSET(【データ入力】集計用!$P$10,$C30,0)&amp;""&amp;OFFSET(【データ入力】集計用!$Q$10,$C30,0)</f>
        <v/>
      </c>
      <c r="R30" s="19" t="str">
        <f ca="1">TEXT(OFFSET(【データ入力】集計用!$S$10,$C30,0),"yyyymmdd")</f>
        <v>19000100</v>
      </c>
      <c r="S30" s="19" t="str">
        <f ca="1">OFFSET(【データ入力】集計用!$T$10,$C30,0)&amp;""</f>
        <v/>
      </c>
      <c r="T30" s="20" t="str">
        <f ca="1">OFFSET(【データ入力】集計用!$U$10,$C30,0)&amp;""</f>
        <v/>
      </c>
      <c r="U30" s="20" t="str">
        <f ca="1">OFFSET(【データ入力】集計用!$V$10,$C30,0)&amp;""</f>
        <v/>
      </c>
      <c r="V30" s="20" t="str">
        <f ca="1">OFFSET(【データ入力】集計用!$W$10,$C30,0)&amp;""</f>
        <v/>
      </c>
      <c r="W30" s="20" t="str">
        <f ca="1">OFFSET(【データ入力】集計用!$X$10,$C30,0)&amp;""</f>
        <v/>
      </c>
      <c r="Y30" s="20" t="str">
        <f ca="1">OFFSET(【データ入力】集計用!$Z$10,$C30,0)&amp;""</f>
        <v/>
      </c>
      <c r="Z30" s="20" t="str">
        <f ca="1">OFFSET(【データ入力】集計用!$AA$10,$C30,0)&amp;""</f>
        <v/>
      </c>
      <c r="AA30" s="20" t="str">
        <f ca="1">OFFSET(【データ入力】集計用!$AC$10,$C30,0)&amp;""</f>
        <v/>
      </c>
      <c r="AZ30" s="20" t="str">
        <f ca="1">TEXT(OFFSET(【データ入力】集計用!$AD$10,$C30,0),"yyyymmdd")</f>
        <v>19000100</v>
      </c>
      <c r="BA30" s="20" t="str">
        <f ca="1">OFFSET(【データ入力】集計用!$AE$10,$C30,0)&amp;""</f>
        <v/>
      </c>
      <c r="BB30" s="20" t="str">
        <f ca="1">OFFSET(【データ入力】集計用!$AF$10,$C30,0)&amp;""</f>
        <v/>
      </c>
      <c r="BC30" s="20" t="str">
        <f ca="1">OFFSET(【データ入力】集計用!$AG$10,$C30,0)&amp;""</f>
        <v/>
      </c>
      <c r="BD30" s="20" t="str">
        <f ca="1">OFFSET(【データ入力】集計用!$AH$10,$C30,0)&amp;""</f>
        <v/>
      </c>
      <c r="BE30" s="20" t="str">
        <f ca="1">OFFSET(【データ入力】集計用!$AI$10,$C30,0)&amp;""</f>
        <v/>
      </c>
      <c r="BG30" s="20" t="str">
        <f ca="1">OFFSET(【データ入力】集計用!$AK$10,$C30,0)&amp;""</f>
        <v/>
      </c>
      <c r="BH30" s="20" t="str">
        <f ca="1">OFFSET(【データ入力】集計用!$AL$10,$C30,0)&amp;""</f>
        <v/>
      </c>
      <c r="BI30" s="20" t="str">
        <f ca="1">OFFSET(【データ入力】集計用!$AN$10,$C30,0)&amp;""</f>
        <v/>
      </c>
      <c r="BL30" s="20" t="str">
        <f ca="1">OFFSET(【データ入力】集計用!$AO$10,$C30,0)&amp;""</f>
        <v/>
      </c>
    </row>
    <row r="31" spans="1:64">
      <c r="A31" s="46" t="str">
        <f ca="1">OFFSET(提供データ!$C$1,$C31,0)&amp;""</f>
        <v/>
      </c>
      <c r="B31" s="46" t="str">
        <f ca="1">OFFSET(提供データ!$B$1,$C31,0)&amp;""</f>
        <v/>
      </c>
      <c r="C31" s="47">
        <v>31</v>
      </c>
      <c r="D31" s="47" t="str">
        <f>【データ入力】集計用!$B$1</f>
        <v>2024〇〇</v>
      </c>
      <c r="F31" t="str">
        <f ca="1">OFFSET(提供データ!$A$1,$C31,0)&amp;""</f>
        <v/>
      </c>
      <c r="M31" t="str">
        <f ca="1">OFFSET(提供データ!$O$1,$C31,0)&amp;""</f>
        <v/>
      </c>
      <c r="N31" t="str">
        <f ca="1">OFFSET(【データ入力】集計用!$P$10,$C31,0)&amp;""&amp;OFFSET(【データ入力】集計用!$Q$10,$C31,0)</f>
        <v/>
      </c>
      <c r="R31" s="19" t="str">
        <f ca="1">TEXT(OFFSET(【データ入力】集計用!$S$10,$C31,0),"yyyymmdd")</f>
        <v>19000100</v>
      </c>
      <c r="S31" s="19" t="str">
        <f ca="1">OFFSET(【データ入力】集計用!$T$10,$C31,0)&amp;""</f>
        <v/>
      </c>
      <c r="T31" s="20" t="str">
        <f ca="1">OFFSET(【データ入力】集計用!$U$10,$C31,0)&amp;""</f>
        <v/>
      </c>
      <c r="U31" s="20" t="str">
        <f ca="1">OFFSET(【データ入力】集計用!$V$10,$C31,0)&amp;""</f>
        <v/>
      </c>
      <c r="V31" s="20" t="str">
        <f ca="1">OFFSET(【データ入力】集計用!$W$10,$C31,0)&amp;""</f>
        <v/>
      </c>
      <c r="W31" s="20" t="str">
        <f ca="1">OFFSET(【データ入力】集計用!$X$10,$C31,0)&amp;""</f>
        <v/>
      </c>
      <c r="Y31" s="20" t="str">
        <f ca="1">OFFSET(【データ入力】集計用!$Z$10,$C31,0)&amp;""</f>
        <v/>
      </c>
      <c r="Z31" s="20" t="str">
        <f ca="1">OFFSET(【データ入力】集計用!$AA$10,$C31,0)&amp;""</f>
        <v/>
      </c>
      <c r="AA31" s="20" t="str">
        <f ca="1">OFFSET(【データ入力】集計用!$AC$10,$C31,0)&amp;""</f>
        <v/>
      </c>
      <c r="AZ31" s="20" t="str">
        <f ca="1">TEXT(OFFSET(【データ入力】集計用!$AD$10,$C31,0),"yyyymmdd")</f>
        <v>19000100</v>
      </c>
      <c r="BA31" s="20" t="str">
        <f ca="1">OFFSET(【データ入力】集計用!$AE$10,$C31,0)&amp;""</f>
        <v/>
      </c>
      <c r="BB31" s="20" t="str">
        <f ca="1">OFFSET(【データ入力】集計用!$AF$10,$C31,0)&amp;""</f>
        <v/>
      </c>
      <c r="BC31" s="20" t="str">
        <f ca="1">OFFSET(【データ入力】集計用!$AG$10,$C31,0)&amp;""</f>
        <v/>
      </c>
      <c r="BD31" s="20" t="str">
        <f ca="1">OFFSET(【データ入力】集計用!$AH$10,$C31,0)&amp;""</f>
        <v/>
      </c>
      <c r="BE31" s="20" t="str">
        <f ca="1">OFFSET(【データ入力】集計用!$AI$10,$C31,0)&amp;""</f>
        <v/>
      </c>
      <c r="BG31" s="20" t="str">
        <f ca="1">OFFSET(【データ入力】集計用!$AK$10,$C31,0)&amp;""</f>
        <v/>
      </c>
      <c r="BH31" s="20" t="str">
        <f ca="1">OFFSET(【データ入力】集計用!$AL$10,$C31,0)&amp;""</f>
        <v/>
      </c>
      <c r="BI31" s="20" t="str">
        <f ca="1">OFFSET(【データ入力】集計用!$AN$10,$C31,0)&amp;""</f>
        <v/>
      </c>
      <c r="BL31" s="20" t="str">
        <f ca="1">OFFSET(【データ入力】集計用!$AO$10,$C31,0)&amp;""</f>
        <v/>
      </c>
    </row>
    <row r="32" spans="1:64">
      <c r="A32" s="46" t="str">
        <f ca="1">OFFSET(提供データ!$C$1,$C32,0)&amp;""</f>
        <v/>
      </c>
      <c r="B32" s="46" t="str">
        <f ca="1">OFFSET(提供データ!$B$1,$C32,0)&amp;""</f>
        <v/>
      </c>
      <c r="C32" s="47">
        <v>32</v>
      </c>
      <c r="D32" s="47" t="str">
        <f>【データ入力】集計用!$B$1</f>
        <v>2024〇〇</v>
      </c>
      <c r="F32" t="str">
        <f ca="1">OFFSET(提供データ!$A$1,$C32,0)&amp;""</f>
        <v/>
      </c>
      <c r="M32" t="str">
        <f ca="1">OFFSET(提供データ!$O$1,$C32,0)&amp;""</f>
        <v/>
      </c>
      <c r="N32" t="str">
        <f ca="1">OFFSET(【データ入力】集計用!$P$10,$C32,0)&amp;""&amp;OFFSET(【データ入力】集計用!$Q$10,$C32,0)</f>
        <v/>
      </c>
      <c r="R32" s="19" t="str">
        <f ca="1">TEXT(OFFSET(【データ入力】集計用!$S$10,$C32,0),"yyyymmdd")</f>
        <v>19000100</v>
      </c>
      <c r="S32" s="19" t="str">
        <f ca="1">OFFSET(【データ入力】集計用!$T$10,$C32,0)&amp;""</f>
        <v/>
      </c>
      <c r="T32" s="20" t="str">
        <f ca="1">OFFSET(【データ入力】集計用!$U$10,$C32,0)&amp;""</f>
        <v/>
      </c>
      <c r="U32" s="20" t="str">
        <f ca="1">OFFSET(【データ入力】集計用!$V$10,$C32,0)&amp;""</f>
        <v/>
      </c>
      <c r="V32" s="20" t="str">
        <f ca="1">OFFSET(【データ入力】集計用!$W$10,$C32,0)&amp;""</f>
        <v/>
      </c>
      <c r="W32" s="20" t="str">
        <f ca="1">OFFSET(【データ入力】集計用!$X$10,$C32,0)&amp;""</f>
        <v/>
      </c>
      <c r="Y32" s="20" t="str">
        <f ca="1">OFFSET(【データ入力】集計用!$Z$10,$C32,0)&amp;""</f>
        <v/>
      </c>
      <c r="Z32" s="20" t="str">
        <f ca="1">OFFSET(【データ入力】集計用!$AA$10,$C32,0)&amp;""</f>
        <v/>
      </c>
      <c r="AA32" s="20" t="str">
        <f ca="1">OFFSET(【データ入力】集計用!$AC$10,$C32,0)&amp;""</f>
        <v/>
      </c>
      <c r="AZ32" s="20" t="str">
        <f ca="1">TEXT(OFFSET(【データ入力】集計用!$AD$10,$C32,0),"yyyymmdd")</f>
        <v>19000100</v>
      </c>
      <c r="BA32" s="20" t="str">
        <f ca="1">OFFSET(【データ入力】集計用!$AE$10,$C32,0)&amp;""</f>
        <v/>
      </c>
      <c r="BB32" s="20" t="str">
        <f ca="1">OFFSET(【データ入力】集計用!$AF$10,$C32,0)&amp;""</f>
        <v/>
      </c>
      <c r="BC32" s="20" t="str">
        <f ca="1">OFFSET(【データ入力】集計用!$AG$10,$C32,0)&amp;""</f>
        <v/>
      </c>
      <c r="BD32" s="20" t="str">
        <f ca="1">OFFSET(【データ入力】集計用!$AH$10,$C32,0)&amp;""</f>
        <v/>
      </c>
      <c r="BE32" s="20" t="str">
        <f ca="1">OFFSET(【データ入力】集計用!$AI$10,$C32,0)&amp;""</f>
        <v/>
      </c>
      <c r="BG32" s="20" t="str">
        <f ca="1">OFFSET(【データ入力】集計用!$AK$10,$C32,0)&amp;""</f>
        <v/>
      </c>
      <c r="BH32" s="20" t="str">
        <f ca="1">OFFSET(【データ入力】集計用!$AL$10,$C32,0)&amp;""</f>
        <v/>
      </c>
      <c r="BI32" s="20" t="str">
        <f ca="1">OFFSET(【データ入力】集計用!$AN$10,$C32,0)&amp;""</f>
        <v/>
      </c>
      <c r="BL32" s="20" t="str">
        <f ca="1">OFFSET(【データ入力】集計用!$AO$10,$C32,0)&amp;""</f>
        <v/>
      </c>
    </row>
    <row r="33" spans="1:64">
      <c r="A33" s="46" t="str">
        <f ca="1">OFFSET(提供データ!$C$1,$C33,0)&amp;""</f>
        <v/>
      </c>
      <c r="B33" s="46" t="str">
        <f ca="1">OFFSET(提供データ!$B$1,$C33,0)&amp;""</f>
        <v/>
      </c>
      <c r="C33" s="47">
        <v>33</v>
      </c>
      <c r="D33" s="47" t="str">
        <f>【データ入力】集計用!$B$1</f>
        <v>2024〇〇</v>
      </c>
      <c r="F33" t="str">
        <f ca="1">OFFSET(提供データ!$A$1,$C33,0)&amp;""</f>
        <v/>
      </c>
      <c r="M33" t="str">
        <f ca="1">OFFSET(提供データ!$O$1,$C33,0)&amp;""</f>
        <v/>
      </c>
      <c r="N33" t="str">
        <f ca="1">OFFSET(【データ入力】集計用!$P$10,$C33,0)&amp;""&amp;OFFSET(【データ入力】集計用!$Q$10,$C33,0)</f>
        <v/>
      </c>
      <c r="R33" s="19" t="str">
        <f ca="1">TEXT(OFFSET(【データ入力】集計用!$S$10,$C33,0),"yyyymmdd")</f>
        <v>19000100</v>
      </c>
      <c r="S33" s="19" t="str">
        <f ca="1">OFFSET(【データ入力】集計用!$T$10,$C33,0)&amp;""</f>
        <v/>
      </c>
      <c r="T33" s="20" t="str">
        <f ca="1">OFFSET(【データ入力】集計用!$U$10,$C33,0)&amp;""</f>
        <v/>
      </c>
      <c r="U33" s="20" t="str">
        <f ca="1">OFFSET(【データ入力】集計用!$V$10,$C33,0)&amp;""</f>
        <v/>
      </c>
      <c r="V33" s="20" t="str">
        <f ca="1">OFFSET(【データ入力】集計用!$W$10,$C33,0)&amp;""</f>
        <v/>
      </c>
      <c r="W33" s="20" t="str">
        <f ca="1">OFFSET(【データ入力】集計用!$X$10,$C33,0)&amp;""</f>
        <v/>
      </c>
      <c r="Y33" s="20" t="str">
        <f ca="1">OFFSET(【データ入力】集計用!$Z$10,$C33,0)&amp;""</f>
        <v/>
      </c>
      <c r="Z33" s="20" t="str">
        <f ca="1">OFFSET(【データ入力】集計用!$AA$10,$C33,0)&amp;""</f>
        <v/>
      </c>
      <c r="AA33" s="20" t="str">
        <f ca="1">OFFSET(【データ入力】集計用!$AC$10,$C33,0)&amp;""</f>
        <v/>
      </c>
      <c r="AZ33" s="20" t="str">
        <f ca="1">TEXT(OFFSET(【データ入力】集計用!$AD$10,$C33,0),"yyyymmdd")</f>
        <v>19000100</v>
      </c>
      <c r="BA33" s="20" t="str">
        <f ca="1">OFFSET(【データ入力】集計用!$AE$10,$C33,0)&amp;""</f>
        <v/>
      </c>
      <c r="BB33" s="20" t="str">
        <f ca="1">OFFSET(【データ入力】集計用!$AF$10,$C33,0)&amp;""</f>
        <v/>
      </c>
      <c r="BC33" s="20" t="str">
        <f ca="1">OFFSET(【データ入力】集計用!$AG$10,$C33,0)&amp;""</f>
        <v/>
      </c>
      <c r="BD33" s="20" t="str">
        <f ca="1">OFFSET(【データ入力】集計用!$AH$10,$C33,0)&amp;""</f>
        <v/>
      </c>
      <c r="BE33" s="20" t="str">
        <f ca="1">OFFSET(【データ入力】集計用!$AI$10,$C33,0)&amp;""</f>
        <v/>
      </c>
      <c r="BG33" s="20" t="str">
        <f ca="1">OFFSET(【データ入力】集計用!$AK$10,$C33,0)&amp;""</f>
        <v/>
      </c>
      <c r="BH33" s="20" t="str">
        <f ca="1">OFFSET(【データ入力】集計用!$AL$10,$C33,0)&amp;""</f>
        <v/>
      </c>
      <c r="BI33" s="20" t="str">
        <f ca="1">OFFSET(【データ入力】集計用!$AN$10,$C33,0)&amp;""</f>
        <v/>
      </c>
      <c r="BL33" s="20" t="str">
        <f ca="1">OFFSET(【データ入力】集計用!$AO$10,$C33,0)&amp;""</f>
        <v/>
      </c>
    </row>
    <row r="34" spans="1:64">
      <c r="A34" s="46" t="str">
        <f ca="1">OFFSET(提供データ!$C$1,$C34,0)&amp;""</f>
        <v/>
      </c>
      <c r="B34" s="46" t="str">
        <f ca="1">OFFSET(提供データ!$B$1,$C34,0)&amp;""</f>
        <v/>
      </c>
      <c r="C34" s="47">
        <v>34</v>
      </c>
      <c r="D34" s="47" t="str">
        <f>【データ入力】集計用!$B$1</f>
        <v>2024〇〇</v>
      </c>
      <c r="F34" t="str">
        <f ca="1">OFFSET(提供データ!$A$1,$C34,0)&amp;""</f>
        <v/>
      </c>
      <c r="M34" t="str">
        <f ca="1">OFFSET(提供データ!$O$1,$C34,0)&amp;""</f>
        <v/>
      </c>
      <c r="N34" t="str">
        <f ca="1">OFFSET(【データ入力】集計用!$P$10,$C34,0)&amp;""&amp;OFFSET(【データ入力】集計用!$Q$10,$C34,0)</f>
        <v/>
      </c>
      <c r="R34" s="19" t="str">
        <f ca="1">TEXT(OFFSET(【データ入力】集計用!$S$10,$C34,0),"yyyymmdd")</f>
        <v>19000100</v>
      </c>
      <c r="S34" s="19" t="str">
        <f ca="1">OFFSET(【データ入力】集計用!$T$10,$C34,0)&amp;""</f>
        <v/>
      </c>
      <c r="T34" s="20" t="str">
        <f ca="1">OFFSET(【データ入力】集計用!$U$10,$C34,0)&amp;""</f>
        <v/>
      </c>
      <c r="U34" s="20" t="str">
        <f ca="1">OFFSET(【データ入力】集計用!$V$10,$C34,0)&amp;""</f>
        <v/>
      </c>
      <c r="V34" s="20" t="str">
        <f ca="1">OFFSET(【データ入力】集計用!$W$10,$C34,0)&amp;""</f>
        <v/>
      </c>
      <c r="W34" s="20" t="str">
        <f ca="1">OFFSET(【データ入力】集計用!$X$10,$C34,0)&amp;""</f>
        <v/>
      </c>
      <c r="Y34" s="20" t="str">
        <f ca="1">OFFSET(【データ入力】集計用!$Z$10,$C34,0)&amp;""</f>
        <v/>
      </c>
      <c r="Z34" s="20" t="str">
        <f ca="1">OFFSET(【データ入力】集計用!$AA$10,$C34,0)&amp;""</f>
        <v/>
      </c>
      <c r="AA34" s="20" t="str">
        <f ca="1">OFFSET(【データ入力】集計用!$AC$10,$C34,0)&amp;""</f>
        <v/>
      </c>
      <c r="AZ34" s="20" t="str">
        <f ca="1">TEXT(OFFSET(【データ入力】集計用!$AD$10,$C34,0),"yyyymmdd")</f>
        <v>19000100</v>
      </c>
      <c r="BA34" s="20" t="str">
        <f ca="1">OFFSET(【データ入力】集計用!$AE$10,$C34,0)&amp;""</f>
        <v/>
      </c>
      <c r="BB34" s="20" t="str">
        <f ca="1">OFFSET(【データ入力】集計用!$AF$10,$C34,0)&amp;""</f>
        <v/>
      </c>
      <c r="BC34" s="20" t="str">
        <f ca="1">OFFSET(【データ入力】集計用!$AG$10,$C34,0)&amp;""</f>
        <v/>
      </c>
      <c r="BD34" s="20" t="str">
        <f ca="1">OFFSET(【データ入力】集計用!$AH$10,$C34,0)&amp;""</f>
        <v/>
      </c>
      <c r="BE34" s="20" t="str">
        <f ca="1">OFFSET(【データ入力】集計用!$AI$10,$C34,0)&amp;""</f>
        <v/>
      </c>
      <c r="BG34" s="20" t="str">
        <f ca="1">OFFSET(【データ入力】集計用!$AK$10,$C34,0)&amp;""</f>
        <v/>
      </c>
      <c r="BH34" s="20" t="str">
        <f ca="1">OFFSET(【データ入力】集計用!$AL$10,$C34,0)&amp;""</f>
        <v/>
      </c>
      <c r="BI34" s="20" t="str">
        <f ca="1">OFFSET(【データ入力】集計用!$AN$10,$C34,0)&amp;""</f>
        <v/>
      </c>
      <c r="BL34" s="20" t="str">
        <f ca="1">OFFSET(【データ入力】集計用!$AO$10,$C34,0)&amp;""</f>
        <v/>
      </c>
    </row>
    <row r="35" spans="1:64">
      <c r="A35" s="46" t="str">
        <f ca="1">OFFSET(提供データ!$C$1,$C35,0)&amp;""</f>
        <v/>
      </c>
      <c r="B35" s="46" t="str">
        <f ca="1">OFFSET(提供データ!$B$1,$C35,0)&amp;""</f>
        <v/>
      </c>
      <c r="C35" s="47">
        <v>35</v>
      </c>
      <c r="D35" s="47" t="str">
        <f>【データ入力】集計用!$B$1</f>
        <v>2024〇〇</v>
      </c>
      <c r="F35" t="str">
        <f ca="1">OFFSET(提供データ!$A$1,$C35,0)&amp;""</f>
        <v/>
      </c>
      <c r="M35" t="str">
        <f ca="1">OFFSET(提供データ!$O$1,$C35,0)&amp;""</f>
        <v/>
      </c>
      <c r="N35" t="str">
        <f ca="1">OFFSET(【データ入力】集計用!$P$10,$C35,0)&amp;""&amp;OFFSET(【データ入力】集計用!$Q$10,$C35,0)</f>
        <v/>
      </c>
      <c r="R35" s="19" t="str">
        <f ca="1">TEXT(OFFSET(【データ入力】集計用!$S$10,$C35,0),"yyyymmdd")</f>
        <v>19000100</v>
      </c>
      <c r="S35" s="19" t="str">
        <f ca="1">OFFSET(【データ入力】集計用!$T$10,$C35,0)&amp;""</f>
        <v/>
      </c>
      <c r="T35" s="20" t="str">
        <f ca="1">OFFSET(【データ入力】集計用!$U$10,$C35,0)&amp;""</f>
        <v/>
      </c>
      <c r="U35" s="20" t="str">
        <f ca="1">OFFSET(【データ入力】集計用!$V$10,$C35,0)&amp;""</f>
        <v/>
      </c>
      <c r="V35" s="20" t="str">
        <f ca="1">OFFSET(【データ入力】集計用!$W$10,$C35,0)&amp;""</f>
        <v/>
      </c>
      <c r="W35" s="20" t="str">
        <f ca="1">OFFSET(【データ入力】集計用!$X$10,$C35,0)&amp;""</f>
        <v/>
      </c>
      <c r="Y35" s="20" t="str">
        <f ca="1">OFFSET(【データ入力】集計用!$Z$10,$C35,0)&amp;""</f>
        <v/>
      </c>
      <c r="Z35" s="20" t="str">
        <f ca="1">OFFSET(【データ入力】集計用!$AA$10,$C35,0)&amp;""</f>
        <v/>
      </c>
      <c r="AA35" s="20" t="str">
        <f ca="1">OFFSET(【データ入力】集計用!$AC$10,$C35,0)&amp;""</f>
        <v/>
      </c>
      <c r="AZ35" s="20" t="str">
        <f ca="1">TEXT(OFFSET(【データ入力】集計用!$AD$10,$C35,0),"yyyymmdd")</f>
        <v>19000100</v>
      </c>
      <c r="BA35" s="20" t="str">
        <f ca="1">OFFSET(【データ入力】集計用!$AE$10,$C35,0)&amp;""</f>
        <v/>
      </c>
      <c r="BB35" s="20" t="str">
        <f ca="1">OFFSET(【データ入力】集計用!$AF$10,$C35,0)&amp;""</f>
        <v/>
      </c>
      <c r="BC35" s="20" t="str">
        <f ca="1">OFFSET(【データ入力】集計用!$AG$10,$C35,0)&amp;""</f>
        <v/>
      </c>
      <c r="BD35" s="20" t="str">
        <f ca="1">OFFSET(【データ入力】集計用!$AH$10,$C35,0)&amp;""</f>
        <v/>
      </c>
      <c r="BE35" s="20" t="str">
        <f ca="1">OFFSET(【データ入力】集計用!$AI$10,$C35,0)&amp;""</f>
        <v/>
      </c>
      <c r="BG35" s="20" t="str">
        <f ca="1">OFFSET(【データ入力】集計用!$AK$10,$C35,0)&amp;""</f>
        <v/>
      </c>
      <c r="BH35" s="20" t="str">
        <f ca="1">OFFSET(【データ入力】集計用!$AL$10,$C35,0)&amp;""</f>
        <v/>
      </c>
      <c r="BI35" s="20" t="str">
        <f ca="1">OFFSET(【データ入力】集計用!$AN$10,$C35,0)&amp;""</f>
        <v/>
      </c>
      <c r="BL35" s="20" t="str">
        <f ca="1">OFFSET(【データ入力】集計用!$AO$10,$C35,0)&amp;""</f>
        <v/>
      </c>
    </row>
    <row r="36" spans="1:64">
      <c r="A36" s="46" t="str">
        <f ca="1">OFFSET(提供データ!$C$1,$C36,0)&amp;""</f>
        <v/>
      </c>
      <c r="B36" s="46" t="str">
        <f ca="1">OFFSET(提供データ!$B$1,$C36,0)&amp;""</f>
        <v/>
      </c>
      <c r="C36" s="47">
        <v>36</v>
      </c>
      <c r="D36" s="47" t="str">
        <f>【データ入力】集計用!$B$1</f>
        <v>2024〇〇</v>
      </c>
      <c r="F36" t="str">
        <f ca="1">OFFSET(提供データ!$A$1,$C36,0)&amp;""</f>
        <v/>
      </c>
      <c r="M36" t="str">
        <f ca="1">OFFSET(提供データ!$O$1,$C36,0)&amp;""</f>
        <v/>
      </c>
      <c r="N36" t="str">
        <f ca="1">OFFSET(【データ入力】集計用!$P$10,$C36,0)&amp;""&amp;OFFSET(【データ入力】集計用!$Q$10,$C36,0)</f>
        <v/>
      </c>
      <c r="R36" s="19" t="str">
        <f ca="1">TEXT(OFFSET(【データ入力】集計用!$S$10,$C36,0),"yyyymmdd")</f>
        <v>19000100</v>
      </c>
      <c r="S36" s="19" t="str">
        <f ca="1">OFFSET(【データ入力】集計用!$T$10,$C36,0)&amp;""</f>
        <v/>
      </c>
      <c r="T36" s="20" t="str">
        <f ca="1">OFFSET(【データ入力】集計用!$U$10,$C36,0)&amp;""</f>
        <v/>
      </c>
      <c r="U36" s="20" t="str">
        <f ca="1">OFFSET(【データ入力】集計用!$V$10,$C36,0)&amp;""</f>
        <v/>
      </c>
      <c r="V36" s="20" t="str">
        <f ca="1">OFFSET(【データ入力】集計用!$W$10,$C36,0)&amp;""</f>
        <v/>
      </c>
      <c r="W36" s="20" t="str">
        <f ca="1">OFFSET(【データ入力】集計用!$X$10,$C36,0)&amp;""</f>
        <v/>
      </c>
      <c r="Y36" s="20" t="str">
        <f ca="1">OFFSET(【データ入力】集計用!$Z$10,$C36,0)&amp;""</f>
        <v/>
      </c>
      <c r="Z36" s="20" t="str">
        <f ca="1">OFFSET(【データ入力】集計用!$AA$10,$C36,0)&amp;""</f>
        <v/>
      </c>
      <c r="AA36" s="20" t="str">
        <f ca="1">OFFSET(【データ入力】集計用!$AC$10,$C36,0)&amp;""</f>
        <v/>
      </c>
      <c r="AZ36" s="20" t="str">
        <f ca="1">TEXT(OFFSET(【データ入力】集計用!$AD$10,$C36,0),"yyyymmdd")</f>
        <v>19000100</v>
      </c>
      <c r="BA36" s="20" t="str">
        <f ca="1">OFFSET(【データ入力】集計用!$AE$10,$C36,0)&amp;""</f>
        <v/>
      </c>
      <c r="BB36" s="20" t="str">
        <f ca="1">OFFSET(【データ入力】集計用!$AF$10,$C36,0)&amp;""</f>
        <v/>
      </c>
      <c r="BC36" s="20" t="str">
        <f ca="1">OFFSET(【データ入力】集計用!$AG$10,$C36,0)&amp;""</f>
        <v/>
      </c>
      <c r="BD36" s="20" t="str">
        <f ca="1">OFFSET(【データ入力】集計用!$AH$10,$C36,0)&amp;""</f>
        <v/>
      </c>
      <c r="BE36" s="20" t="str">
        <f ca="1">OFFSET(【データ入力】集計用!$AI$10,$C36,0)&amp;""</f>
        <v/>
      </c>
      <c r="BG36" s="20" t="str">
        <f ca="1">OFFSET(【データ入力】集計用!$AK$10,$C36,0)&amp;""</f>
        <v/>
      </c>
      <c r="BH36" s="20" t="str">
        <f ca="1">OFFSET(【データ入力】集計用!$AL$10,$C36,0)&amp;""</f>
        <v/>
      </c>
      <c r="BI36" s="20" t="str">
        <f ca="1">OFFSET(【データ入力】集計用!$AN$10,$C36,0)&amp;""</f>
        <v/>
      </c>
      <c r="BL36" s="20" t="str">
        <f ca="1">OFFSET(【データ入力】集計用!$AO$10,$C36,0)&amp;""</f>
        <v/>
      </c>
    </row>
    <row r="37" spans="1:64">
      <c r="A37" s="46" t="str">
        <f ca="1">OFFSET(提供データ!$C$1,$C37,0)&amp;""</f>
        <v/>
      </c>
      <c r="B37" s="46" t="str">
        <f ca="1">OFFSET(提供データ!$B$1,$C37,0)&amp;""</f>
        <v/>
      </c>
      <c r="C37" s="47">
        <v>37</v>
      </c>
      <c r="D37" s="47" t="str">
        <f>【データ入力】集計用!$B$1</f>
        <v>2024〇〇</v>
      </c>
      <c r="F37" t="str">
        <f ca="1">OFFSET(提供データ!$A$1,$C37,0)&amp;""</f>
        <v/>
      </c>
      <c r="M37" t="str">
        <f ca="1">OFFSET(提供データ!$O$1,$C37,0)&amp;""</f>
        <v/>
      </c>
      <c r="N37" t="str">
        <f ca="1">OFFSET(【データ入力】集計用!$P$10,$C37,0)&amp;""&amp;OFFSET(【データ入力】集計用!$Q$10,$C37,0)</f>
        <v/>
      </c>
      <c r="R37" s="19" t="str">
        <f ca="1">TEXT(OFFSET(【データ入力】集計用!$S$10,$C37,0),"yyyymmdd")</f>
        <v>19000100</v>
      </c>
      <c r="S37" s="19" t="str">
        <f ca="1">OFFSET(【データ入力】集計用!$T$10,$C37,0)&amp;""</f>
        <v/>
      </c>
      <c r="T37" s="20" t="str">
        <f ca="1">OFFSET(【データ入力】集計用!$U$10,$C37,0)&amp;""</f>
        <v/>
      </c>
      <c r="U37" s="20" t="str">
        <f ca="1">OFFSET(【データ入力】集計用!$V$10,$C37,0)&amp;""</f>
        <v/>
      </c>
      <c r="V37" s="20" t="str">
        <f ca="1">OFFSET(【データ入力】集計用!$W$10,$C37,0)&amp;""</f>
        <v/>
      </c>
      <c r="W37" s="20" t="str">
        <f ca="1">OFFSET(【データ入力】集計用!$X$10,$C37,0)&amp;""</f>
        <v/>
      </c>
      <c r="Y37" s="20" t="str">
        <f ca="1">OFFSET(【データ入力】集計用!$Z$10,$C37,0)&amp;""</f>
        <v/>
      </c>
      <c r="Z37" s="20" t="str">
        <f ca="1">OFFSET(【データ入力】集計用!$AA$10,$C37,0)&amp;""</f>
        <v/>
      </c>
      <c r="AA37" s="20" t="str">
        <f ca="1">OFFSET(【データ入力】集計用!$AC$10,$C37,0)&amp;""</f>
        <v/>
      </c>
      <c r="AZ37" s="20" t="str">
        <f ca="1">TEXT(OFFSET(【データ入力】集計用!$AD$10,$C37,0),"yyyymmdd")</f>
        <v>19000100</v>
      </c>
      <c r="BA37" s="20" t="str">
        <f ca="1">OFFSET(【データ入力】集計用!$AE$10,$C37,0)&amp;""</f>
        <v/>
      </c>
      <c r="BB37" s="20" t="str">
        <f ca="1">OFFSET(【データ入力】集計用!$AF$10,$C37,0)&amp;""</f>
        <v/>
      </c>
      <c r="BC37" s="20" t="str">
        <f ca="1">OFFSET(【データ入力】集計用!$AG$10,$C37,0)&amp;""</f>
        <v/>
      </c>
      <c r="BD37" s="20" t="str">
        <f ca="1">OFFSET(【データ入力】集計用!$AH$10,$C37,0)&amp;""</f>
        <v/>
      </c>
      <c r="BE37" s="20" t="str">
        <f ca="1">OFFSET(【データ入力】集計用!$AI$10,$C37,0)&amp;""</f>
        <v/>
      </c>
      <c r="BG37" s="20" t="str">
        <f ca="1">OFFSET(【データ入力】集計用!$AK$10,$C37,0)&amp;""</f>
        <v/>
      </c>
      <c r="BH37" s="20" t="str">
        <f ca="1">OFFSET(【データ入力】集計用!$AL$10,$C37,0)&amp;""</f>
        <v/>
      </c>
      <c r="BI37" s="20" t="str">
        <f ca="1">OFFSET(【データ入力】集計用!$AN$10,$C37,0)&amp;""</f>
        <v/>
      </c>
      <c r="BL37" s="20" t="str">
        <f ca="1">OFFSET(【データ入力】集計用!$AO$10,$C37,0)&amp;""</f>
        <v/>
      </c>
    </row>
    <row r="38" spans="1:64">
      <c r="A38" s="46" t="str">
        <f ca="1">OFFSET(提供データ!$C$1,$C38,0)&amp;""</f>
        <v/>
      </c>
      <c r="B38" s="46" t="str">
        <f ca="1">OFFSET(提供データ!$B$1,$C38,0)&amp;""</f>
        <v/>
      </c>
      <c r="C38" s="47">
        <v>38</v>
      </c>
      <c r="D38" s="47" t="str">
        <f>【データ入力】集計用!$B$1</f>
        <v>2024〇〇</v>
      </c>
      <c r="F38" t="str">
        <f ca="1">OFFSET(提供データ!$A$1,$C38,0)&amp;""</f>
        <v/>
      </c>
      <c r="M38" t="str">
        <f ca="1">OFFSET(提供データ!$O$1,$C38,0)&amp;""</f>
        <v/>
      </c>
      <c r="N38" t="str">
        <f ca="1">OFFSET(【データ入力】集計用!$P$10,$C38,0)&amp;""&amp;OFFSET(【データ入力】集計用!$Q$10,$C38,0)</f>
        <v/>
      </c>
      <c r="R38" s="19" t="str">
        <f ca="1">TEXT(OFFSET(【データ入力】集計用!$S$10,$C38,0),"yyyymmdd")</f>
        <v>19000100</v>
      </c>
      <c r="S38" s="19" t="str">
        <f ca="1">OFFSET(【データ入力】集計用!$T$10,$C38,0)&amp;""</f>
        <v/>
      </c>
      <c r="T38" s="20" t="str">
        <f ca="1">OFFSET(【データ入力】集計用!$U$10,$C38,0)&amp;""</f>
        <v/>
      </c>
      <c r="U38" s="20" t="str">
        <f ca="1">OFFSET(【データ入力】集計用!$V$10,$C38,0)&amp;""</f>
        <v/>
      </c>
      <c r="V38" s="20" t="str">
        <f ca="1">OFFSET(【データ入力】集計用!$W$10,$C38,0)&amp;""</f>
        <v/>
      </c>
      <c r="W38" s="20" t="str">
        <f ca="1">OFFSET(【データ入力】集計用!$X$10,$C38,0)&amp;""</f>
        <v/>
      </c>
      <c r="Y38" s="20" t="str">
        <f ca="1">OFFSET(【データ入力】集計用!$Z$10,$C38,0)&amp;""</f>
        <v/>
      </c>
      <c r="Z38" s="20" t="str">
        <f ca="1">OFFSET(【データ入力】集計用!$AA$10,$C38,0)&amp;""</f>
        <v/>
      </c>
      <c r="AA38" s="20" t="str">
        <f ca="1">OFFSET(【データ入力】集計用!$AC$10,$C38,0)&amp;""</f>
        <v/>
      </c>
      <c r="AZ38" s="20" t="str">
        <f ca="1">TEXT(OFFSET(【データ入力】集計用!$AD$10,$C38,0),"yyyymmdd")</f>
        <v>19000100</v>
      </c>
      <c r="BA38" s="20" t="str">
        <f ca="1">OFFSET(【データ入力】集計用!$AE$10,$C38,0)&amp;""</f>
        <v/>
      </c>
      <c r="BB38" s="20" t="str">
        <f ca="1">OFFSET(【データ入力】集計用!$AF$10,$C38,0)&amp;""</f>
        <v/>
      </c>
      <c r="BC38" s="20" t="str">
        <f ca="1">OFFSET(【データ入力】集計用!$AG$10,$C38,0)&amp;""</f>
        <v/>
      </c>
      <c r="BD38" s="20" t="str">
        <f ca="1">OFFSET(【データ入力】集計用!$AH$10,$C38,0)&amp;""</f>
        <v/>
      </c>
      <c r="BE38" s="20" t="str">
        <f ca="1">OFFSET(【データ入力】集計用!$AI$10,$C38,0)&amp;""</f>
        <v/>
      </c>
      <c r="BG38" s="20" t="str">
        <f ca="1">OFFSET(【データ入力】集計用!$AK$10,$C38,0)&amp;""</f>
        <v/>
      </c>
      <c r="BH38" s="20" t="str">
        <f ca="1">OFFSET(【データ入力】集計用!$AL$10,$C38,0)&amp;""</f>
        <v/>
      </c>
      <c r="BI38" s="20" t="str">
        <f ca="1">OFFSET(【データ入力】集計用!$AN$10,$C38,0)&amp;""</f>
        <v/>
      </c>
      <c r="BL38" s="20" t="str">
        <f ca="1">OFFSET(【データ入力】集計用!$AO$10,$C38,0)&amp;""</f>
        <v/>
      </c>
    </row>
    <row r="39" spans="1:64">
      <c r="A39" s="46" t="str">
        <f ca="1">OFFSET(提供データ!$C$1,$C39,0)&amp;""</f>
        <v/>
      </c>
      <c r="B39" s="46" t="str">
        <f ca="1">OFFSET(提供データ!$B$1,$C39,0)&amp;""</f>
        <v/>
      </c>
      <c r="C39" s="47">
        <v>39</v>
      </c>
      <c r="D39" s="47" t="str">
        <f>【データ入力】集計用!$B$1</f>
        <v>2024〇〇</v>
      </c>
      <c r="F39" t="str">
        <f ca="1">OFFSET(提供データ!$A$1,$C39,0)&amp;""</f>
        <v/>
      </c>
      <c r="M39" t="str">
        <f ca="1">OFFSET(提供データ!$O$1,$C39,0)&amp;""</f>
        <v/>
      </c>
      <c r="N39" t="str">
        <f ca="1">OFFSET(【データ入力】集計用!$P$10,$C39,0)&amp;""&amp;OFFSET(【データ入力】集計用!$Q$10,$C39,0)</f>
        <v/>
      </c>
      <c r="R39" s="19" t="str">
        <f ca="1">TEXT(OFFSET(【データ入力】集計用!$S$10,$C39,0),"yyyymmdd")</f>
        <v>19000100</v>
      </c>
      <c r="S39" s="19" t="str">
        <f ca="1">OFFSET(【データ入力】集計用!$T$10,$C39,0)&amp;""</f>
        <v/>
      </c>
      <c r="T39" s="20" t="str">
        <f ca="1">OFFSET(【データ入力】集計用!$U$10,$C39,0)&amp;""</f>
        <v/>
      </c>
      <c r="U39" s="20" t="str">
        <f ca="1">OFFSET(【データ入力】集計用!$V$10,$C39,0)&amp;""</f>
        <v/>
      </c>
      <c r="V39" s="20" t="str">
        <f ca="1">OFFSET(【データ入力】集計用!$W$10,$C39,0)&amp;""</f>
        <v/>
      </c>
      <c r="W39" s="20" t="str">
        <f ca="1">OFFSET(【データ入力】集計用!$X$10,$C39,0)&amp;""</f>
        <v/>
      </c>
      <c r="Y39" s="20" t="str">
        <f ca="1">OFFSET(【データ入力】集計用!$Z$10,$C39,0)&amp;""</f>
        <v/>
      </c>
      <c r="Z39" s="20" t="str">
        <f ca="1">OFFSET(【データ入力】集計用!$AA$10,$C39,0)&amp;""</f>
        <v/>
      </c>
      <c r="AA39" s="20" t="str">
        <f ca="1">OFFSET(【データ入力】集計用!$AC$10,$C39,0)&amp;""</f>
        <v/>
      </c>
      <c r="AZ39" s="20" t="str">
        <f ca="1">TEXT(OFFSET(【データ入力】集計用!$AD$10,$C39,0),"yyyymmdd")</f>
        <v>19000100</v>
      </c>
      <c r="BA39" s="20" t="str">
        <f ca="1">OFFSET(【データ入力】集計用!$AE$10,$C39,0)&amp;""</f>
        <v/>
      </c>
      <c r="BB39" s="20" t="str">
        <f ca="1">OFFSET(【データ入力】集計用!$AF$10,$C39,0)&amp;""</f>
        <v/>
      </c>
      <c r="BC39" s="20" t="str">
        <f ca="1">OFFSET(【データ入力】集計用!$AG$10,$C39,0)&amp;""</f>
        <v/>
      </c>
      <c r="BD39" s="20" t="str">
        <f ca="1">OFFSET(【データ入力】集計用!$AH$10,$C39,0)&amp;""</f>
        <v/>
      </c>
      <c r="BE39" s="20" t="str">
        <f ca="1">OFFSET(【データ入力】集計用!$AI$10,$C39,0)&amp;""</f>
        <v/>
      </c>
      <c r="BG39" s="20" t="str">
        <f ca="1">OFFSET(【データ入力】集計用!$AK$10,$C39,0)&amp;""</f>
        <v/>
      </c>
      <c r="BH39" s="20" t="str">
        <f ca="1">OFFSET(【データ入力】集計用!$AL$10,$C39,0)&amp;""</f>
        <v/>
      </c>
      <c r="BI39" s="20" t="str">
        <f ca="1">OFFSET(【データ入力】集計用!$AN$10,$C39,0)&amp;""</f>
        <v/>
      </c>
      <c r="BL39" s="20" t="str">
        <f ca="1">OFFSET(【データ入力】集計用!$AO$10,$C39,0)&amp;""</f>
        <v/>
      </c>
    </row>
    <row r="40" spans="1:64">
      <c r="A40" s="46" t="str">
        <f ca="1">OFFSET(提供データ!$C$1,$C40,0)&amp;""</f>
        <v/>
      </c>
      <c r="B40" s="46" t="str">
        <f ca="1">OFFSET(提供データ!$B$1,$C40,0)&amp;""</f>
        <v/>
      </c>
      <c r="C40" s="47">
        <v>40</v>
      </c>
      <c r="D40" s="47" t="str">
        <f>【データ入力】集計用!$B$1</f>
        <v>2024〇〇</v>
      </c>
      <c r="F40" t="str">
        <f ca="1">OFFSET(提供データ!$A$1,$C40,0)&amp;""</f>
        <v/>
      </c>
      <c r="M40" t="str">
        <f ca="1">OFFSET(提供データ!$O$1,$C40,0)&amp;""</f>
        <v/>
      </c>
      <c r="N40" t="str">
        <f ca="1">OFFSET(【データ入力】集計用!$P$10,$C40,0)&amp;""&amp;OFFSET(【データ入力】集計用!$Q$10,$C40,0)</f>
        <v/>
      </c>
      <c r="R40" s="19" t="str">
        <f ca="1">TEXT(OFFSET(【データ入力】集計用!$S$10,$C40,0),"yyyymmdd")</f>
        <v>19000100</v>
      </c>
      <c r="S40" s="19" t="str">
        <f ca="1">OFFSET(【データ入力】集計用!$T$10,$C40,0)&amp;""</f>
        <v/>
      </c>
      <c r="T40" s="20" t="str">
        <f ca="1">OFFSET(【データ入力】集計用!$U$10,$C40,0)&amp;""</f>
        <v/>
      </c>
      <c r="U40" s="20" t="str">
        <f ca="1">OFFSET(【データ入力】集計用!$V$10,$C40,0)&amp;""</f>
        <v/>
      </c>
      <c r="V40" s="20" t="str">
        <f ca="1">OFFSET(【データ入力】集計用!$W$10,$C40,0)&amp;""</f>
        <v/>
      </c>
      <c r="W40" s="20" t="str">
        <f ca="1">OFFSET(【データ入力】集計用!$X$10,$C40,0)&amp;""</f>
        <v/>
      </c>
      <c r="Y40" s="20" t="str">
        <f ca="1">OFFSET(【データ入力】集計用!$Z$10,$C40,0)&amp;""</f>
        <v/>
      </c>
      <c r="Z40" s="20" t="str">
        <f ca="1">OFFSET(【データ入力】集計用!$AA$10,$C40,0)&amp;""</f>
        <v/>
      </c>
      <c r="AA40" s="20" t="str">
        <f ca="1">OFFSET(【データ入力】集計用!$AC$10,$C40,0)&amp;""</f>
        <v/>
      </c>
      <c r="AZ40" s="20" t="str">
        <f ca="1">TEXT(OFFSET(【データ入力】集計用!$AD$10,$C40,0),"yyyymmdd")</f>
        <v>19000100</v>
      </c>
      <c r="BA40" s="20" t="str">
        <f ca="1">OFFSET(【データ入力】集計用!$AE$10,$C40,0)&amp;""</f>
        <v/>
      </c>
      <c r="BB40" s="20" t="str">
        <f ca="1">OFFSET(【データ入力】集計用!$AF$10,$C40,0)&amp;""</f>
        <v/>
      </c>
      <c r="BC40" s="20" t="str">
        <f ca="1">OFFSET(【データ入力】集計用!$AG$10,$C40,0)&amp;""</f>
        <v/>
      </c>
      <c r="BD40" s="20" t="str">
        <f ca="1">OFFSET(【データ入力】集計用!$AH$10,$C40,0)&amp;""</f>
        <v/>
      </c>
      <c r="BE40" s="20" t="str">
        <f ca="1">OFFSET(【データ入力】集計用!$AI$10,$C40,0)&amp;""</f>
        <v/>
      </c>
      <c r="BG40" s="20" t="str">
        <f ca="1">OFFSET(【データ入力】集計用!$AK$10,$C40,0)&amp;""</f>
        <v/>
      </c>
      <c r="BH40" s="20" t="str">
        <f ca="1">OFFSET(【データ入力】集計用!$AL$10,$C40,0)&amp;""</f>
        <v/>
      </c>
      <c r="BI40" s="20" t="str">
        <f ca="1">OFFSET(【データ入力】集計用!$AN$10,$C40,0)&amp;""</f>
        <v/>
      </c>
      <c r="BL40" s="20" t="str">
        <f ca="1">OFFSET(【データ入力】集計用!$AO$10,$C40,0)&amp;""</f>
        <v/>
      </c>
    </row>
    <row r="41" spans="1:64">
      <c r="A41" s="46" t="str">
        <f ca="1">OFFSET(提供データ!$C$1,$C41,0)&amp;""</f>
        <v/>
      </c>
      <c r="B41" s="46" t="str">
        <f ca="1">OFFSET(提供データ!$B$1,$C41,0)&amp;""</f>
        <v/>
      </c>
      <c r="C41" s="47">
        <v>41</v>
      </c>
      <c r="D41" s="47" t="str">
        <f>【データ入力】集計用!$B$1</f>
        <v>2024〇〇</v>
      </c>
      <c r="F41" t="str">
        <f ca="1">OFFSET(提供データ!$A$1,$C41,0)&amp;""</f>
        <v/>
      </c>
      <c r="M41" t="str">
        <f ca="1">OFFSET(提供データ!$O$1,$C41,0)&amp;""</f>
        <v/>
      </c>
      <c r="N41" t="str">
        <f ca="1">OFFSET(【データ入力】集計用!$P$10,$C41,0)&amp;""&amp;OFFSET(【データ入力】集計用!$Q$10,$C41,0)</f>
        <v/>
      </c>
      <c r="R41" s="19" t="str">
        <f ca="1">TEXT(OFFSET(【データ入力】集計用!$S$10,$C41,0),"yyyymmdd")</f>
        <v>19000100</v>
      </c>
      <c r="S41" s="19" t="str">
        <f ca="1">OFFSET(【データ入力】集計用!$T$10,$C41,0)&amp;""</f>
        <v/>
      </c>
      <c r="T41" s="20" t="str">
        <f ca="1">OFFSET(【データ入力】集計用!$U$10,$C41,0)&amp;""</f>
        <v/>
      </c>
      <c r="U41" s="20" t="str">
        <f ca="1">OFFSET(【データ入力】集計用!$V$10,$C41,0)&amp;""</f>
        <v/>
      </c>
      <c r="V41" s="20" t="str">
        <f ca="1">OFFSET(【データ入力】集計用!$W$10,$C41,0)&amp;""</f>
        <v/>
      </c>
      <c r="W41" s="20" t="str">
        <f ca="1">OFFSET(【データ入力】集計用!$X$10,$C41,0)&amp;""</f>
        <v/>
      </c>
      <c r="Y41" s="20" t="str">
        <f ca="1">OFFSET(【データ入力】集計用!$Z$10,$C41,0)&amp;""</f>
        <v/>
      </c>
      <c r="Z41" s="20" t="str">
        <f ca="1">OFFSET(【データ入力】集計用!$AA$10,$C41,0)&amp;""</f>
        <v/>
      </c>
      <c r="AA41" s="20" t="str">
        <f ca="1">OFFSET(【データ入力】集計用!$AC$10,$C41,0)&amp;""</f>
        <v/>
      </c>
      <c r="AZ41" s="20" t="str">
        <f ca="1">TEXT(OFFSET(【データ入力】集計用!$AD$10,$C41,0),"yyyymmdd")</f>
        <v>19000100</v>
      </c>
      <c r="BA41" s="20" t="str">
        <f ca="1">OFFSET(【データ入力】集計用!$AE$10,$C41,0)&amp;""</f>
        <v/>
      </c>
      <c r="BB41" s="20" t="str">
        <f ca="1">OFFSET(【データ入力】集計用!$AF$10,$C41,0)&amp;""</f>
        <v/>
      </c>
      <c r="BC41" s="20" t="str">
        <f ca="1">OFFSET(【データ入力】集計用!$AG$10,$C41,0)&amp;""</f>
        <v/>
      </c>
      <c r="BD41" s="20" t="str">
        <f ca="1">OFFSET(【データ入力】集計用!$AH$10,$C41,0)&amp;""</f>
        <v/>
      </c>
      <c r="BE41" s="20" t="str">
        <f ca="1">OFFSET(【データ入力】集計用!$AI$10,$C41,0)&amp;""</f>
        <v/>
      </c>
      <c r="BG41" s="20" t="str">
        <f ca="1">OFFSET(【データ入力】集計用!$AK$10,$C41,0)&amp;""</f>
        <v/>
      </c>
      <c r="BH41" s="20" t="str">
        <f ca="1">OFFSET(【データ入力】集計用!$AL$10,$C41,0)&amp;""</f>
        <v/>
      </c>
      <c r="BI41" s="20" t="str">
        <f ca="1">OFFSET(【データ入力】集計用!$AN$10,$C41,0)&amp;""</f>
        <v/>
      </c>
      <c r="BL41" s="20" t="str">
        <f ca="1">OFFSET(【データ入力】集計用!$AO$10,$C41,0)&amp;""</f>
        <v/>
      </c>
    </row>
    <row r="42" spans="1:64">
      <c r="A42" s="46" t="str">
        <f ca="1">OFFSET(提供データ!$C$1,$C42,0)&amp;""</f>
        <v/>
      </c>
      <c r="B42" s="46" t="str">
        <f ca="1">OFFSET(提供データ!$B$1,$C42,0)&amp;""</f>
        <v/>
      </c>
      <c r="C42" s="47">
        <v>42</v>
      </c>
      <c r="D42" s="47" t="str">
        <f>【データ入力】集計用!$B$1</f>
        <v>2024〇〇</v>
      </c>
      <c r="F42" t="str">
        <f ca="1">OFFSET(提供データ!$A$1,$C42,0)&amp;""</f>
        <v/>
      </c>
      <c r="M42" t="str">
        <f ca="1">OFFSET(提供データ!$O$1,$C42,0)&amp;""</f>
        <v/>
      </c>
      <c r="N42" t="str">
        <f ca="1">OFFSET(【データ入力】集計用!$P$10,$C42,0)&amp;""&amp;OFFSET(【データ入力】集計用!$Q$10,$C42,0)</f>
        <v/>
      </c>
      <c r="R42" s="19" t="str">
        <f ca="1">TEXT(OFFSET(【データ入力】集計用!$S$10,$C42,0),"yyyymmdd")</f>
        <v>19000100</v>
      </c>
      <c r="S42" s="19" t="str">
        <f ca="1">OFFSET(【データ入力】集計用!$T$10,$C42,0)&amp;""</f>
        <v/>
      </c>
      <c r="T42" s="20" t="str">
        <f ca="1">OFFSET(【データ入力】集計用!$U$10,$C42,0)&amp;""</f>
        <v/>
      </c>
      <c r="U42" s="20" t="str">
        <f ca="1">OFFSET(【データ入力】集計用!$V$10,$C42,0)&amp;""</f>
        <v/>
      </c>
      <c r="V42" s="20" t="str">
        <f ca="1">OFFSET(【データ入力】集計用!$W$10,$C42,0)&amp;""</f>
        <v/>
      </c>
      <c r="W42" s="20" t="str">
        <f ca="1">OFFSET(【データ入力】集計用!$X$10,$C42,0)&amp;""</f>
        <v/>
      </c>
      <c r="Y42" s="20" t="str">
        <f ca="1">OFFSET(【データ入力】集計用!$Z$10,$C42,0)&amp;""</f>
        <v/>
      </c>
      <c r="Z42" s="20" t="str">
        <f ca="1">OFFSET(【データ入力】集計用!$AA$10,$C42,0)&amp;""</f>
        <v/>
      </c>
      <c r="AA42" s="20" t="str">
        <f ca="1">OFFSET(【データ入力】集計用!$AC$10,$C42,0)&amp;""</f>
        <v/>
      </c>
      <c r="AZ42" s="20" t="str">
        <f ca="1">TEXT(OFFSET(【データ入力】集計用!$AD$10,$C42,0),"yyyymmdd")</f>
        <v>19000100</v>
      </c>
      <c r="BA42" s="20" t="str">
        <f ca="1">OFFSET(【データ入力】集計用!$AE$10,$C42,0)&amp;""</f>
        <v/>
      </c>
      <c r="BB42" s="20" t="str">
        <f ca="1">OFFSET(【データ入力】集計用!$AF$10,$C42,0)&amp;""</f>
        <v/>
      </c>
      <c r="BC42" s="20" t="str">
        <f ca="1">OFFSET(【データ入力】集計用!$AG$10,$C42,0)&amp;""</f>
        <v/>
      </c>
      <c r="BD42" s="20" t="str">
        <f ca="1">OFFSET(【データ入力】集計用!$AH$10,$C42,0)&amp;""</f>
        <v/>
      </c>
      <c r="BE42" s="20" t="str">
        <f ca="1">OFFSET(【データ入力】集計用!$AI$10,$C42,0)&amp;""</f>
        <v/>
      </c>
      <c r="BG42" s="20" t="str">
        <f ca="1">OFFSET(【データ入力】集計用!$AK$10,$C42,0)&amp;""</f>
        <v/>
      </c>
      <c r="BH42" s="20" t="str">
        <f ca="1">OFFSET(【データ入力】集計用!$AL$10,$C42,0)&amp;""</f>
        <v/>
      </c>
      <c r="BI42" s="20" t="str">
        <f ca="1">OFFSET(【データ入力】集計用!$AN$10,$C42,0)&amp;""</f>
        <v/>
      </c>
      <c r="BL42" s="20" t="str">
        <f ca="1">OFFSET(【データ入力】集計用!$AO$10,$C42,0)&amp;""</f>
        <v/>
      </c>
    </row>
    <row r="43" spans="1:64">
      <c r="A43" s="46" t="str">
        <f ca="1">OFFSET(提供データ!$C$1,$C43,0)&amp;""</f>
        <v/>
      </c>
      <c r="B43" s="46" t="str">
        <f ca="1">OFFSET(提供データ!$B$1,$C43,0)&amp;""</f>
        <v/>
      </c>
      <c r="C43" s="47">
        <v>43</v>
      </c>
      <c r="D43" s="47" t="str">
        <f>【データ入力】集計用!$B$1</f>
        <v>2024〇〇</v>
      </c>
      <c r="F43" t="str">
        <f ca="1">OFFSET(提供データ!$A$1,$C43,0)&amp;""</f>
        <v/>
      </c>
      <c r="M43" t="str">
        <f ca="1">OFFSET(提供データ!$O$1,$C43,0)&amp;""</f>
        <v/>
      </c>
      <c r="N43" t="str">
        <f ca="1">OFFSET(【データ入力】集計用!$P$10,$C43,0)&amp;""&amp;OFFSET(【データ入力】集計用!$Q$10,$C43,0)</f>
        <v/>
      </c>
      <c r="R43" s="19" t="str">
        <f ca="1">TEXT(OFFSET(【データ入力】集計用!$S$10,$C43,0),"yyyymmdd")</f>
        <v>19000100</v>
      </c>
      <c r="S43" s="19" t="str">
        <f ca="1">OFFSET(【データ入力】集計用!$T$10,$C43,0)&amp;""</f>
        <v/>
      </c>
      <c r="T43" s="20" t="str">
        <f ca="1">OFFSET(【データ入力】集計用!$U$10,$C43,0)&amp;""</f>
        <v/>
      </c>
      <c r="U43" s="20" t="str">
        <f ca="1">OFFSET(【データ入力】集計用!$V$10,$C43,0)&amp;""</f>
        <v/>
      </c>
      <c r="V43" s="20" t="str">
        <f ca="1">OFFSET(【データ入力】集計用!$W$10,$C43,0)&amp;""</f>
        <v/>
      </c>
      <c r="W43" s="20" t="str">
        <f ca="1">OFFSET(【データ入力】集計用!$X$10,$C43,0)&amp;""</f>
        <v/>
      </c>
      <c r="Y43" s="20" t="str">
        <f ca="1">OFFSET(【データ入力】集計用!$Z$10,$C43,0)&amp;""</f>
        <v/>
      </c>
      <c r="Z43" s="20" t="str">
        <f ca="1">OFFSET(【データ入力】集計用!$AA$10,$C43,0)&amp;""</f>
        <v/>
      </c>
      <c r="AA43" s="20" t="str">
        <f ca="1">OFFSET(【データ入力】集計用!$AC$10,$C43,0)&amp;""</f>
        <v/>
      </c>
      <c r="AZ43" s="20" t="str">
        <f ca="1">TEXT(OFFSET(【データ入力】集計用!$AD$10,$C43,0),"yyyymmdd")</f>
        <v>19000100</v>
      </c>
      <c r="BA43" s="20" t="str">
        <f ca="1">OFFSET(【データ入力】集計用!$AE$10,$C43,0)&amp;""</f>
        <v/>
      </c>
      <c r="BB43" s="20" t="str">
        <f ca="1">OFFSET(【データ入力】集計用!$AF$10,$C43,0)&amp;""</f>
        <v/>
      </c>
      <c r="BC43" s="20" t="str">
        <f ca="1">OFFSET(【データ入力】集計用!$AG$10,$C43,0)&amp;""</f>
        <v/>
      </c>
      <c r="BD43" s="20" t="str">
        <f ca="1">OFFSET(【データ入力】集計用!$AH$10,$C43,0)&amp;""</f>
        <v/>
      </c>
      <c r="BE43" s="20" t="str">
        <f ca="1">OFFSET(【データ入力】集計用!$AI$10,$C43,0)&amp;""</f>
        <v/>
      </c>
      <c r="BG43" s="20" t="str">
        <f ca="1">OFFSET(【データ入力】集計用!$AK$10,$C43,0)&amp;""</f>
        <v/>
      </c>
      <c r="BH43" s="20" t="str">
        <f ca="1">OFFSET(【データ入力】集計用!$AL$10,$C43,0)&amp;""</f>
        <v/>
      </c>
      <c r="BI43" s="20" t="str">
        <f ca="1">OFFSET(【データ入力】集計用!$AN$10,$C43,0)&amp;""</f>
        <v/>
      </c>
      <c r="BL43" s="20" t="str">
        <f ca="1">OFFSET(【データ入力】集計用!$AO$10,$C43,0)&amp;""</f>
        <v/>
      </c>
    </row>
    <row r="44" spans="1:64">
      <c r="A44" s="46" t="str">
        <f ca="1">OFFSET(提供データ!$C$1,$C44,0)&amp;""</f>
        <v/>
      </c>
      <c r="B44" s="46" t="str">
        <f ca="1">OFFSET(提供データ!$B$1,$C44,0)&amp;""</f>
        <v/>
      </c>
      <c r="C44" s="47">
        <v>44</v>
      </c>
      <c r="D44" s="47" t="str">
        <f>【データ入力】集計用!$B$1</f>
        <v>2024〇〇</v>
      </c>
      <c r="F44" t="str">
        <f ca="1">OFFSET(提供データ!$A$1,$C44,0)&amp;""</f>
        <v/>
      </c>
      <c r="M44" t="str">
        <f ca="1">OFFSET(提供データ!$O$1,$C44,0)&amp;""</f>
        <v/>
      </c>
      <c r="N44" t="str">
        <f ca="1">OFFSET(【データ入力】集計用!$P$10,$C44,0)&amp;""&amp;OFFSET(【データ入力】集計用!$Q$10,$C44,0)</f>
        <v/>
      </c>
      <c r="R44" s="19" t="str">
        <f ca="1">TEXT(OFFSET(【データ入力】集計用!$S$10,$C44,0),"yyyymmdd")</f>
        <v>19000100</v>
      </c>
      <c r="S44" s="19" t="str">
        <f ca="1">OFFSET(【データ入力】集計用!$T$10,$C44,0)&amp;""</f>
        <v/>
      </c>
      <c r="T44" s="20" t="str">
        <f ca="1">OFFSET(【データ入力】集計用!$U$10,$C44,0)&amp;""</f>
        <v/>
      </c>
      <c r="U44" s="20" t="str">
        <f ca="1">OFFSET(【データ入力】集計用!$V$10,$C44,0)&amp;""</f>
        <v/>
      </c>
      <c r="V44" s="20" t="str">
        <f ca="1">OFFSET(【データ入力】集計用!$W$10,$C44,0)&amp;""</f>
        <v/>
      </c>
      <c r="W44" s="20" t="str">
        <f ca="1">OFFSET(【データ入力】集計用!$X$10,$C44,0)&amp;""</f>
        <v/>
      </c>
      <c r="Y44" s="20" t="str">
        <f ca="1">OFFSET(【データ入力】集計用!$Z$10,$C44,0)&amp;""</f>
        <v/>
      </c>
      <c r="Z44" s="20" t="str">
        <f ca="1">OFFSET(【データ入力】集計用!$AA$10,$C44,0)&amp;""</f>
        <v/>
      </c>
      <c r="AA44" s="20" t="str">
        <f ca="1">OFFSET(【データ入力】集計用!$AC$10,$C44,0)&amp;""</f>
        <v/>
      </c>
      <c r="AZ44" s="20" t="str">
        <f ca="1">TEXT(OFFSET(【データ入力】集計用!$AD$10,$C44,0),"yyyymmdd")</f>
        <v>19000100</v>
      </c>
      <c r="BA44" s="20" t="str">
        <f ca="1">OFFSET(【データ入力】集計用!$AE$10,$C44,0)&amp;""</f>
        <v/>
      </c>
      <c r="BB44" s="20" t="str">
        <f ca="1">OFFSET(【データ入力】集計用!$AF$10,$C44,0)&amp;""</f>
        <v/>
      </c>
      <c r="BC44" s="20" t="str">
        <f ca="1">OFFSET(【データ入力】集計用!$AG$10,$C44,0)&amp;""</f>
        <v/>
      </c>
      <c r="BD44" s="20" t="str">
        <f ca="1">OFFSET(【データ入力】集計用!$AH$10,$C44,0)&amp;""</f>
        <v/>
      </c>
      <c r="BE44" s="20" t="str">
        <f ca="1">OFFSET(【データ入力】集計用!$AI$10,$C44,0)&amp;""</f>
        <v/>
      </c>
      <c r="BG44" s="20" t="str">
        <f ca="1">OFFSET(【データ入力】集計用!$AK$10,$C44,0)&amp;""</f>
        <v/>
      </c>
      <c r="BH44" s="20" t="str">
        <f ca="1">OFFSET(【データ入力】集計用!$AL$10,$C44,0)&amp;""</f>
        <v/>
      </c>
      <c r="BI44" s="20" t="str">
        <f ca="1">OFFSET(【データ入力】集計用!$AN$10,$C44,0)&amp;""</f>
        <v/>
      </c>
      <c r="BL44" s="20" t="str">
        <f ca="1">OFFSET(【データ入力】集計用!$AO$10,$C44,0)&amp;""</f>
        <v/>
      </c>
    </row>
    <row r="45" spans="1:64">
      <c r="A45" s="46" t="str">
        <f ca="1">OFFSET(提供データ!$C$1,$C45,0)&amp;""</f>
        <v/>
      </c>
      <c r="B45" s="46" t="str">
        <f ca="1">OFFSET(提供データ!$B$1,$C45,0)&amp;""</f>
        <v/>
      </c>
      <c r="C45" s="47">
        <v>45</v>
      </c>
      <c r="D45" s="47" t="str">
        <f>【データ入力】集計用!$B$1</f>
        <v>2024〇〇</v>
      </c>
      <c r="F45" t="str">
        <f ca="1">OFFSET(提供データ!$A$1,$C45,0)&amp;""</f>
        <v/>
      </c>
      <c r="M45" t="str">
        <f ca="1">OFFSET(提供データ!$O$1,$C45,0)&amp;""</f>
        <v/>
      </c>
      <c r="N45" t="str">
        <f ca="1">OFFSET(【データ入力】集計用!$P$10,$C45,0)&amp;""&amp;OFFSET(【データ入力】集計用!$Q$10,$C45,0)</f>
        <v/>
      </c>
      <c r="R45" s="19" t="str">
        <f ca="1">TEXT(OFFSET(【データ入力】集計用!$S$10,$C45,0),"yyyymmdd")</f>
        <v>19000100</v>
      </c>
      <c r="S45" s="19" t="str">
        <f ca="1">OFFSET(【データ入力】集計用!$T$10,$C45,0)&amp;""</f>
        <v/>
      </c>
      <c r="T45" s="20" t="str">
        <f ca="1">OFFSET(【データ入力】集計用!$U$10,$C45,0)&amp;""</f>
        <v/>
      </c>
      <c r="U45" s="20" t="str">
        <f ca="1">OFFSET(【データ入力】集計用!$V$10,$C45,0)&amp;""</f>
        <v/>
      </c>
      <c r="V45" s="20" t="str">
        <f ca="1">OFFSET(【データ入力】集計用!$W$10,$C45,0)&amp;""</f>
        <v/>
      </c>
      <c r="W45" s="20" t="str">
        <f ca="1">OFFSET(【データ入力】集計用!$X$10,$C45,0)&amp;""</f>
        <v/>
      </c>
      <c r="Y45" s="20" t="str">
        <f ca="1">OFFSET(【データ入力】集計用!$Z$10,$C45,0)&amp;""</f>
        <v/>
      </c>
      <c r="Z45" s="20" t="str">
        <f ca="1">OFFSET(【データ入力】集計用!$AA$10,$C45,0)&amp;""</f>
        <v/>
      </c>
      <c r="AA45" s="20" t="str">
        <f ca="1">OFFSET(【データ入力】集計用!$AC$10,$C45,0)&amp;""</f>
        <v/>
      </c>
      <c r="AZ45" s="20" t="str">
        <f ca="1">TEXT(OFFSET(【データ入力】集計用!$AD$10,$C45,0),"yyyymmdd")</f>
        <v>19000100</v>
      </c>
      <c r="BA45" s="20" t="str">
        <f ca="1">OFFSET(【データ入力】集計用!$AE$10,$C45,0)&amp;""</f>
        <v/>
      </c>
      <c r="BB45" s="20" t="str">
        <f ca="1">OFFSET(【データ入力】集計用!$AF$10,$C45,0)&amp;""</f>
        <v/>
      </c>
      <c r="BC45" s="20" t="str">
        <f ca="1">OFFSET(【データ入力】集計用!$AG$10,$C45,0)&amp;""</f>
        <v/>
      </c>
      <c r="BD45" s="20" t="str">
        <f ca="1">OFFSET(【データ入力】集計用!$AH$10,$C45,0)&amp;""</f>
        <v/>
      </c>
      <c r="BE45" s="20" t="str">
        <f ca="1">OFFSET(【データ入力】集計用!$AI$10,$C45,0)&amp;""</f>
        <v/>
      </c>
      <c r="BG45" s="20" t="str">
        <f ca="1">OFFSET(【データ入力】集計用!$AK$10,$C45,0)&amp;""</f>
        <v/>
      </c>
      <c r="BH45" s="20" t="str">
        <f ca="1">OFFSET(【データ入力】集計用!$AL$10,$C45,0)&amp;""</f>
        <v/>
      </c>
      <c r="BI45" s="20" t="str">
        <f ca="1">OFFSET(【データ入力】集計用!$AN$10,$C45,0)&amp;""</f>
        <v/>
      </c>
      <c r="BL45" s="20" t="str">
        <f ca="1">OFFSET(【データ入力】集計用!$AO$10,$C45,0)&amp;""</f>
        <v/>
      </c>
    </row>
    <row r="46" spans="1:64">
      <c r="A46" s="46" t="str">
        <f ca="1">OFFSET(提供データ!$C$1,$C46,0)&amp;""</f>
        <v/>
      </c>
      <c r="B46" s="46" t="str">
        <f ca="1">OFFSET(提供データ!$B$1,$C46,0)&amp;""</f>
        <v/>
      </c>
      <c r="C46" s="47">
        <v>46</v>
      </c>
      <c r="D46" s="47" t="str">
        <f>【データ入力】集計用!$B$1</f>
        <v>2024〇〇</v>
      </c>
      <c r="F46" t="str">
        <f ca="1">OFFSET(提供データ!$A$1,$C46,0)&amp;""</f>
        <v/>
      </c>
      <c r="M46" t="str">
        <f ca="1">OFFSET(提供データ!$O$1,$C46,0)&amp;""</f>
        <v/>
      </c>
      <c r="N46" t="str">
        <f ca="1">OFFSET(【データ入力】集計用!$P$10,$C46,0)&amp;""&amp;OFFSET(【データ入力】集計用!$Q$10,$C46,0)</f>
        <v/>
      </c>
      <c r="R46" s="19" t="str">
        <f ca="1">TEXT(OFFSET(【データ入力】集計用!$S$10,$C46,0),"yyyymmdd")</f>
        <v>19000100</v>
      </c>
      <c r="S46" s="19" t="str">
        <f ca="1">OFFSET(【データ入力】集計用!$T$10,$C46,0)&amp;""</f>
        <v/>
      </c>
      <c r="T46" s="20" t="str">
        <f ca="1">OFFSET(【データ入力】集計用!$U$10,$C46,0)&amp;""</f>
        <v/>
      </c>
      <c r="U46" s="20" t="str">
        <f ca="1">OFFSET(【データ入力】集計用!$V$10,$C46,0)&amp;""</f>
        <v/>
      </c>
      <c r="V46" s="20" t="str">
        <f ca="1">OFFSET(【データ入力】集計用!$W$10,$C46,0)&amp;""</f>
        <v/>
      </c>
      <c r="W46" s="20" t="str">
        <f ca="1">OFFSET(【データ入力】集計用!$X$10,$C46,0)&amp;""</f>
        <v/>
      </c>
      <c r="Y46" s="20" t="str">
        <f ca="1">OFFSET(【データ入力】集計用!$Z$10,$C46,0)&amp;""</f>
        <v/>
      </c>
      <c r="Z46" s="20" t="str">
        <f ca="1">OFFSET(【データ入力】集計用!$AA$10,$C46,0)&amp;""</f>
        <v/>
      </c>
      <c r="AA46" s="20" t="str">
        <f ca="1">OFFSET(【データ入力】集計用!$AC$10,$C46,0)&amp;""</f>
        <v/>
      </c>
      <c r="AZ46" s="20" t="str">
        <f ca="1">TEXT(OFFSET(【データ入力】集計用!$AD$10,$C46,0),"yyyymmdd")</f>
        <v>19000100</v>
      </c>
      <c r="BA46" s="20" t="str">
        <f ca="1">OFFSET(【データ入力】集計用!$AE$10,$C46,0)&amp;""</f>
        <v/>
      </c>
      <c r="BB46" s="20" t="str">
        <f ca="1">OFFSET(【データ入力】集計用!$AF$10,$C46,0)&amp;""</f>
        <v/>
      </c>
      <c r="BC46" s="20" t="str">
        <f ca="1">OFFSET(【データ入力】集計用!$AG$10,$C46,0)&amp;""</f>
        <v/>
      </c>
      <c r="BD46" s="20" t="str">
        <f ca="1">OFFSET(【データ入力】集計用!$AH$10,$C46,0)&amp;""</f>
        <v/>
      </c>
      <c r="BE46" s="20" t="str">
        <f ca="1">OFFSET(【データ入力】集計用!$AI$10,$C46,0)&amp;""</f>
        <v/>
      </c>
      <c r="BG46" s="20" t="str">
        <f ca="1">OFFSET(【データ入力】集計用!$AK$10,$C46,0)&amp;""</f>
        <v/>
      </c>
      <c r="BH46" s="20" t="str">
        <f ca="1">OFFSET(【データ入力】集計用!$AL$10,$C46,0)&amp;""</f>
        <v/>
      </c>
      <c r="BI46" s="20" t="str">
        <f ca="1">OFFSET(【データ入力】集計用!$AN$10,$C46,0)&amp;""</f>
        <v/>
      </c>
      <c r="BL46" s="20" t="str">
        <f ca="1">OFFSET(【データ入力】集計用!$AO$10,$C46,0)&amp;""</f>
        <v/>
      </c>
    </row>
    <row r="47" spans="1:64">
      <c r="A47" s="46" t="str">
        <f ca="1">OFFSET(提供データ!$C$1,$C47,0)&amp;""</f>
        <v/>
      </c>
      <c r="B47" s="46" t="str">
        <f ca="1">OFFSET(提供データ!$B$1,$C47,0)&amp;""</f>
        <v/>
      </c>
      <c r="C47" s="47">
        <v>47</v>
      </c>
      <c r="D47" s="47" t="str">
        <f>【データ入力】集計用!$B$1</f>
        <v>2024〇〇</v>
      </c>
      <c r="F47" t="str">
        <f ca="1">OFFSET(提供データ!$A$1,$C47,0)&amp;""</f>
        <v/>
      </c>
      <c r="M47" t="str">
        <f ca="1">OFFSET(提供データ!$O$1,$C47,0)&amp;""</f>
        <v/>
      </c>
      <c r="N47" t="str">
        <f ca="1">OFFSET(【データ入力】集計用!$P$10,$C47,0)&amp;""&amp;OFFSET(【データ入力】集計用!$Q$10,$C47,0)</f>
        <v/>
      </c>
      <c r="R47" s="19" t="str">
        <f ca="1">TEXT(OFFSET(【データ入力】集計用!$S$10,$C47,0),"yyyymmdd")</f>
        <v>19000100</v>
      </c>
      <c r="S47" s="19" t="str">
        <f ca="1">OFFSET(【データ入力】集計用!$T$10,$C47,0)&amp;""</f>
        <v/>
      </c>
      <c r="T47" s="20" t="str">
        <f ca="1">OFFSET(【データ入力】集計用!$U$10,$C47,0)&amp;""</f>
        <v/>
      </c>
      <c r="U47" s="20" t="str">
        <f ca="1">OFFSET(【データ入力】集計用!$V$10,$C47,0)&amp;""</f>
        <v/>
      </c>
      <c r="V47" s="20" t="str">
        <f ca="1">OFFSET(【データ入力】集計用!$W$10,$C47,0)&amp;""</f>
        <v/>
      </c>
      <c r="W47" s="20" t="str">
        <f ca="1">OFFSET(【データ入力】集計用!$X$10,$C47,0)&amp;""</f>
        <v/>
      </c>
      <c r="Y47" s="20" t="str">
        <f ca="1">OFFSET(【データ入力】集計用!$Z$10,$C47,0)&amp;""</f>
        <v/>
      </c>
      <c r="Z47" s="20" t="str">
        <f ca="1">OFFSET(【データ入力】集計用!$AA$10,$C47,0)&amp;""</f>
        <v/>
      </c>
      <c r="AA47" s="20" t="str">
        <f ca="1">OFFSET(【データ入力】集計用!$AC$10,$C47,0)&amp;""</f>
        <v/>
      </c>
      <c r="AZ47" s="20" t="str">
        <f ca="1">TEXT(OFFSET(【データ入力】集計用!$AD$10,$C47,0),"yyyymmdd")</f>
        <v>19000100</v>
      </c>
      <c r="BA47" s="20" t="str">
        <f ca="1">OFFSET(【データ入力】集計用!$AE$10,$C47,0)&amp;""</f>
        <v/>
      </c>
      <c r="BB47" s="20" t="str">
        <f ca="1">OFFSET(【データ入力】集計用!$AF$10,$C47,0)&amp;""</f>
        <v/>
      </c>
      <c r="BC47" s="20" t="str">
        <f ca="1">OFFSET(【データ入力】集計用!$AG$10,$C47,0)&amp;""</f>
        <v/>
      </c>
      <c r="BD47" s="20" t="str">
        <f ca="1">OFFSET(【データ入力】集計用!$AH$10,$C47,0)&amp;""</f>
        <v/>
      </c>
      <c r="BE47" s="20" t="str">
        <f ca="1">OFFSET(【データ入力】集計用!$AI$10,$C47,0)&amp;""</f>
        <v/>
      </c>
      <c r="BG47" s="20" t="str">
        <f ca="1">OFFSET(【データ入力】集計用!$AK$10,$C47,0)&amp;""</f>
        <v/>
      </c>
      <c r="BH47" s="20" t="str">
        <f ca="1">OFFSET(【データ入力】集計用!$AL$10,$C47,0)&amp;""</f>
        <v/>
      </c>
      <c r="BI47" s="20" t="str">
        <f ca="1">OFFSET(【データ入力】集計用!$AN$10,$C47,0)&amp;""</f>
        <v/>
      </c>
      <c r="BL47" s="20" t="str">
        <f ca="1">OFFSET(【データ入力】集計用!$AO$10,$C47,0)&amp;""</f>
        <v/>
      </c>
    </row>
    <row r="48" spans="1:64">
      <c r="A48" s="46" t="str">
        <f ca="1">OFFSET(提供データ!$C$1,$C48,0)&amp;""</f>
        <v/>
      </c>
      <c r="B48" s="46" t="str">
        <f ca="1">OFFSET(提供データ!$B$1,$C48,0)&amp;""</f>
        <v/>
      </c>
      <c r="C48" s="47">
        <v>48</v>
      </c>
      <c r="D48" s="47" t="str">
        <f>【データ入力】集計用!$B$1</f>
        <v>2024〇〇</v>
      </c>
      <c r="F48" t="str">
        <f ca="1">OFFSET(提供データ!$A$1,$C48,0)&amp;""</f>
        <v/>
      </c>
      <c r="M48" t="str">
        <f ca="1">OFFSET(提供データ!$O$1,$C48,0)&amp;""</f>
        <v/>
      </c>
      <c r="N48" t="str">
        <f ca="1">OFFSET(【データ入力】集計用!$P$10,$C48,0)&amp;""&amp;OFFSET(【データ入力】集計用!$Q$10,$C48,0)</f>
        <v/>
      </c>
      <c r="R48" s="19" t="str">
        <f ca="1">TEXT(OFFSET(【データ入力】集計用!$S$10,$C48,0),"yyyymmdd")</f>
        <v>19000100</v>
      </c>
      <c r="S48" s="19" t="str">
        <f ca="1">OFFSET(【データ入力】集計用!$T$10,$C48,0)&amp;""</f>
        <v/>
      </c>
      <c r="T48" s="20" t="str">
        <f ca="1">OFFSET(【データ入力】集計用!$U$10,$C48,0)&amp;""</f>
        <v/>
      </c>
      <c r="U48" s="20" t="str">
        <f ca="1">OFFSET(【データ入力】集計用!$V$10,$C48,0)&amp;""</f>
        <v/>
      </c>
      <c r="V48" s="20" t="str">
        <f ca="1">OFFSET(【データ入力】集計用!$W$10,$C48,0)&amp;""</f>
        <v/>
      </c>
      <c r="W48" s="20" t="str">
        <f ca="1">OFFSET(【データ入力】集計用!$X$10,$C48,0)&amp;""</f>
        <v/>
      </c>
      <c r="Y48" s="20" t="str">
        <f ca="1">OFFSET(【データ入力】集計用!$Z$10,$C48,0)&amp;""</f>
        <v/>
      </c>
      <c r="Z48" s="20" t="str">
        <f ca="1">OFFSET(【データ入力】集計用!$AA$10,$C48,0)&amp;""</f>
        <v/>
      </c>
      <c r="AA48" s="20" t="str">
        <f ca="1">OFFSET(【データ入力】集計用!$AC$10,$C48,0)&amp;""</f>
        <v/>
      </c>
      <c r="AZ48" s="20" t="str">
        <f ca="1">TEXT(OFFSET(【データ入力】集計用!$AD$10,$C48,0),"yyyymmdd")</f>
        <v>19000100</v>
      </c>
      <c r="BA48" s="20" t="str">
        <f ca="1">OFFSET(【データ入力】集計用!$AE$10,$C48,0)&amp;""</f>
        <v/>
      </c>
      <c r="BB48" s="20" t="str">
        <f ca="1">OFFSET(【データ入力】集計用!$AF$10,$C48,0)&amp;""</f>
        <v/>
      </c>
      <c r="BC48" s="20" t="str">
        <f ca="1">OFFSET(【データ入力】集計用!$AG$10,$C48,0)&amp;""</f>
        <v/>
      </c>
      <c r="BD48" s="20" t="str">
        <f ca="1">OFFSET(【データ入力】集計用!$AH$10,$C48,0)&amp;""</f>
        <v/>
      </c>
      <c r="BE48" s="20" t="str">
        <f ca="1">OFFSET(【データ入力】集計用!$AI$10,$C48,0)&amp;""</f>
        <v/>
      </c>
      <c r="BG48" s="20" t="str">
        <f ca="1">OFFSET(【データ入力】集計用!$AK$10,$C48,0)&amp;""</f>
        <v/>
      </c>
      <c r="BH48" s="20" t="str">
        <f ca="1">OFFSET(【データ入力】集計用!$AL$10,$C48,0)&amp;""</f>
        <v/>
      </c>
      <c r="BI48" s="20" t="str">
        <f ca="1">OFFSET(【データ入力】集計用!$AN$10,$C48,0)&amp;""</f>
        <v/>
      </c>
      <c r="BL48" s="20" t="str">
        <f ca="1">OFFSET(【データ入力】集計用!$AO$10,$C48,0)&amp;""</f>
        <v/>
      </c>
    </row>
    <row r="49" spans="1:64">
      <c r="A49" s="46" t="str">
        <f ca="1">OFFSET(提供データ!$C$1,$C49,0)&amp;""</f>
        <v/>
      </c>
      <c r="B49" s="46" t="str">
        <f ca="1">OFFSET(提供データ!$B$1,$C49,0)&amp;""</f>
        <v/>
      </c>
      <c r="C49" s="47">
        <v>49</v>
      </c>
      <c r="D49" s="47" t="str">
        <f>【データ入力】集計用!$B$1</f>
        <v>2024〇〇</v>
      </c>
      <c r="F49" t="str">
        <f ca="1">OFFSET(提供データ!$A$1,$C49,0)&amp;""</f>
        <v/>
      </c>
      <c r="M49" t="str">
        <f ca="1">OFFSET(提供データ!$O$1,$C49,0)&amp;""</f>
        <v/>
      </c>
      <c r="N49" t="str">
        <f ca="1">OFFSET(【データ入力】集計用!$P$10,$C49,0)&amp;""&amp;OFFSET(【データ入力】集計用!$Q$10,$C49,0)</f>
        <v/>
      </c>
      <c r="R49" s="19" t="str">
        <f ca="1">TEXT(OFFSET(【データ入力】集計用!$S$10,$C49,0),"yyyymmdd")</f>
        <v>19000100</v>
      </c>
      <c r="S49" s="19" t="str">
        <f ca="1">OFFSET(【データ入力】集計用!$T$10,$C49,0)&amp;""</f>
        <v/>
      </c>
      <c r="T49" s="20" t="str">
        <f ca="1">OFFSET(【データ入力】集計用!$U$10,$C49,0)&amp;""</f>
        <v/>
      </c>
      <c r="U49" s="20" t="str">
        <f ca="1">OFFSET(【データ入力】集計用!$V$10,$C49,0)&amp;""</f>
        <v/>
      </c>
      <c r="V49" s="20" t="str">
        <f ca="1">OFFSET(【データ入力】集計用!$W$10,$C49,0)&amp;""</f>
        <v/>
      </c>
      <c r="W49" s="20" t="str">
        <f ca="1">OFFSET(【データ入力】集計用!$X$10,$C49,0)&amp;""</f>
        <v/>
      </c>
      <c r="Y49" s="20" t="str">
        <f ca="1">OFFSET(【データ入力】集計用!$Z$10,$C49,0)&amp;""</f>
        <v/>
      </c>
      <c r="Z49" s="20" t="str">
        <f ca="1">OFFSET(【データ入力】集計用!$AA$10,$C49,0)&amp;""</f>
        <v/>
      </c>
      <c r="AA49" s="20" t="str">
        <f ca="1">OFFSET(【データ入力】集計用!$AC$10,$C49,0)&amp;""</f>
        <v/>
      </c>
      <c r="AZ49" s="20" t="str">
        <f ca="1">TEXT(OFFSET(【データ入力】集計用!$AD$10,$C49,0),"yyyymmdd")</f>
        <v>19000100</v>
      </c>
      <c r="BA49" s="20" t="str">
        <f ca="1">OFFSET(【データ入力】集計用!$AE$10,$C49,0)&amp;""</f>
        <v/>
      </c>
      <c r="BB49" s="20" t="str">
        <f ca="1">OFFSET(【データ入力】集計用!$AF$10,$C49,0)&amp;""</f>
        <v/>
      </c>
      <c r="BC49" s="20" t="str">
        <f ca="1">OFFSET(【データ入力】集計用!$AG$10,$C49,0)&amp;""</f>
        <v/>
      </c>
      <c r="BD49" s="20" t="str">
        <f ca="1">OFFSET(【データ入力】集計用!$AH$10,$C49,0)&amp;""</f>
        <v/>
      </c>
      <c r="BE49" s="20" t="str">
        <f ca="1">OFFSET(【データ入力】集計用!$AI$10,$C49,0)&amp;""</f>
        <v/>
      </c>
      <c r="BG49" s="20" t="str">
        <f ca="1">OFFSET(【データ入力】集計用!$AK$10,$C49,0)&amp;""</f>
        <v/>
      </c>
      <c r="BH49" s="20" t="str">
        <f ca="1">OFFSET(【データ入力】集計用!$AL$10,$C49,0)&amp;""</f>
        <v/>
      </c>
      <c r="BI49" s="20" t="str">
        <f ca="1">OFFSET(【データ入力】集計用!$AN$10,$C49,0)&amp;""</f>
        <v/>
      </c>
      <c r="BL49" s="20" t="str">
        <f ca="1">OFFSET(【データ入力】集計用!$AO$10,$C49,0)&amp;""</f>
        <v/>
      </c>
    </row>
    <row r="50" spans="1:64">
      <c r="A50" s="46" t="str">
        <f ca="1">OFFSET(提供データ!$C$1,$C50,0)&amp;""</f>
        <v/>
      </c>
      <c r="B50" s="46" t="str">
        <f ca="1">OFFSET(提供データ!$B$1,$C50,0)&amp;""</f>
        <v/>
      </c>
      <c r="C50" s="47">
        <v>50</v>
      </c>
      <c r="D50" s="47" t="str">
        <f>【データ入力】集計用!$B$1</f>
        <v>2024〇〇</v>
      </c>
      <c r="F50" t="str">
        <f ca="1">OFFSET(提供データ!$A$1,$C50,0)&amp;""</f>
        <v/>
      </c>
      <c r="M50" t="str">
        <f ca="1">OFFSET(提供データ!$O$1,$C50,0)&amp;""</f>
        <v/>
      </c>
      <c r="N50" t="str">
        <f ca="1">OFFSET(【データ入力】集計用!$P$10,$C50,0)&amp;""&amp;OFFSET(【データ入力】集計用!$Q$10,$C50,0)</f>
        <v/>
      </c>
      <c r="R50" s="19" t="str">
        <f ca="1">TEXT(OFFSET(【データ入力】集計用!$S$10,$C50,0),"yyyymmdd")</f>
        <v>19000100</v>
      </c>
      <c r="S50" s="19" t="str">
        <f ca="1">OFFSET(【データ入力】集計用!$T$10,$C50,0)&amp;""</f>
        <v/>
      </c>
      <c r="T50" s="20" t="str">
        <f ca="1">OFFSET(【データ入力】集計用!$U$10,$C50,0)&amp;""</f>
        <v/>
      </c>
      <c r="U50" s="20" t="str">
        <f ca="1">OFFSET(【データ入力】集計用!$V$10,$C50,0)&amp;""</f>
        <v/>
      </c>
      <c r="V50" s="20" t="str">
        <f ca="1">OFFSET(【データ入力】集計用!$W$10,$C50,0)&amp;""</f>
        <v/>
      </c>
      <c r="W50" s="20" t="str">
        <f ca="1">OFFSET(【データ入力】集計用!$X$10,$C50,0)&amp;""</f>
        <v/>
      </c>
      <c r="Y50" s="20" t="str">
        <f ca="1">OFFSET(【データ入力】集計用!$Z$10,$C50,0)&amp;""</f>
        <v/>
      </c>
      <c r="Z50" s="20" t="str">
        <f ca="1">OFFSET(【データ入力】集計用!$AA$10,$C50,0)&amp;""</f>
        <v/>
      </c>
      <c r="AA50" s="20" t="str">
        <f ca="1">OFFSET(【データ入力】集計用!$AC$10,$C50,0)&amp;""</f>
        <v/>
      </c>
      <c r="AZ50" s="20" t="str">
        <f ca="1">TEXT(OFFSET(【データ入力】集計用!$AD$10,$C50,0),"yyyymmdd")</f>
        <v>19000100</v>
      </c>
      <c r="BA50" s="20" t="str">
        <f ca="1">OFFSET(【データ入力】集計用!$AE$10,$C50,0)&amp;""</f>
        <v/>
      </c>
      <c r="BB50" s="20" t="str">
        <f ca="1">OFFSET(【データ入力】集計用!$AF$10,$C50,0)&amp;""</f>
        <v/>
      </c>
      <c r="BC50" s="20" t="str">
        <f ca="1">OFFSET(【データ入力】集計用!$AG$10,$C50,0)&amp;""</f>
        <v/>
      </c>
      <c r="BD50" s="20" t="str">
        <f ca="1">OFFSET(【データ入力】集計用!$AH$10,$C50,0)&amp;""</f>
        <v/>
      </c>
      <c r="BE50" s="20" t="str">
        <f ca="1">OFFSET(【データ入力】集計用!$AI$10,$C50,0)&amp;""</f>
        <v/>
      </c>
      <c r="BG50" s="20" t="str">
        <f ca="1">OFFSET(【データ入力】集計用!$AK$10,$C50,0)&amp;""</f>
        <v/>
      </c>
      <c r="BH50" s="20" t="str">
        <f ca="1">OFFSET(【データ入力】集計用!$AL$10,$C50,0)&amp;""</f>
        <v/>
      </c>
      <c r="BI50" s="20" t="str">
        <f ca="1">OFFSET(【データ入力】集計用!$AN$10,$C50,0)&amp;""</f>
        <v/>
      </c>
      <c r="BL50" s="20" t="str">
        <f ca="1">OFFSET(【データ入力】集計用!$AO$10,$C50,0)&amp;""</f>
        <v/>
      </c>
    </row>
    <row r="51" spans="1:64">
      <c r="A51" s="46" t="str">
        <f ca="1">OFFSET(提供データ!$C$1,$C51,0)&amp;""</f>
        <v/>
      </c>
      <c r="B51" s="46" t="str">
        <f ca="1">OFFSET(提供データ!$B$1,$C51,0)&amp;""</f>
        <v/>
      </c>
      <c r="C51" s="47">
        <v>51</v>
      </c>
      <c r="D51" s="47" t="str">
        <f>【データ入力】集計用!$B$1</f>
        <v>2024〇〇</v>
      </c>
      <c r="F51" t="str">
        <f ca="1">OFFSET(提供データ!$A$1,$C51,0)&amp;""</f>
        <v/>
      </c>
      <c r="M51" t="str">
        <f ca="1">OFFSET(提供データ!$O$1,$C51,0)&amp;""</f>
        <v/>
      </c>
      <c r="N51" t="str">
        <f ca="1">OFFSET(【データ入力】集計用!$P$10,$C51,0)&amp;""&amp;OFFSET(【データ入力】集計用!$Q$10,$C51,0)</f>
        <v/>
      </c>
      <c r="R51" s="19" t="str">
        <f ca="1">TEXT(OFFSET(【データ入力】集計用!$S$10,$C51,0),"yyyymmdd")</f>
        <v>19000100</v>
      </c>
      <c r="S51" s="19" t="str">
        <f ca="1">OFFSET(【データ入力】集計用!$T$10,$C51,0)&amp;""</f>
        <v/>
      </c>
      <c r="T51" s="20" t="str">
        <f ca="1">OFFSET(【データ入力】集計用!$U$10,$C51,0)&amp;""</f>
        <v/>
      </c>
      <c r="U51" s="20" t="str">
        <f ca="1">OFFSET(【データ入力】集計用!$V$10,$C51,0)&amp;""</f>
        <v/>
      </c>
      <c r="V51" s="20" t="str">
        <f ca="1">OFFSET(【データ入力】集計用!$W$10,$C51,0)&amp;""</f>
        <v/>
      </c>
      <c r="W51" s="20" t="str">
        <f ca="1">OFFSET(【データ入力】集計用!$X$10,$C51,0)&amp;""</f>
        <v/>
      </c>
      <c r="Y51" s="20" t="str">
        <f ca="1">OFFSET(【データ入力】集計用!$Z$10,$C51,0)&amp;""</f>
        <v/>
      </c>
      <c r="Z51" s="20" t="str">
        <f ca="1">OFFSET(【データ入力】集計用!$AA$10,$C51,0)&amp;""</f>
        <v/>
      </c>
      <c r="AA51" s="20" t="str">
        <f ca="1">OFFSET(【データ入力】集計用!$AC$10,$C51,0)&amp;""</f>
        <v/>
      </c>
      <c r="AZ51" s="20" t="str">
        <f ca="1">TEXT(OFFSET(【データ入力】集計用!$AD$10,$C51,0),"yyyymmdd")</f>
        <v>19000100</v>
      </c>
      <c r="BA51" s="20" t="str">
        <f ca="1">OFFSET(【データ入力】集計用!$AE$10,$C51,0)&amp;""</f>
        <v/>
      </c>
      <c r="BB51" s="20" t="str">
        <f ca="1">OFFSET(【データ入力】集計用!$AF$10,$C51,0)&amp;""</f>
        <v/>
      </c>
      <c r="BC51" s="20" t="str">
        <f ca="1">OFFSET(【データ入力】集計用!$AG$10,$C51,0)&amp;""</f>
        <v/>
      </c>
      <c r="BD51" s="20" t="str">
        <f ca="1">OFFSET(【データ入力】集計用!$AH$10,$C51,0)&amp;""</f>
        <v/>
      </c>
      <c r="BE51" s="20" t="str">
        <f ca="1">OFFSET(【データ入力】集計用!$AI$10,$C51,0)&amp;""</f>
        <v/>
      </c>
      <c r="BG51" s="20" t="str">
        <f ca="1">OFFSET(【データ入力】集計用!$AK$10,$C51,0)&amp;""</f>
        <v/>
      </c>
      <c r="BH51" s="20" t="str">
        <f ca="1">OFFSET(【データ入力】集計用!$AL$10,$C51,0)&amp;""</f>
        <v/>
      </c>
      <c r="BI51" s="20" t="str">
        <f ca="1">OFFSET(【データ入力】集計用!$AN$10,$C51,0)&amp;""</f>
        <v/>
      </c>
      <c r="BL51" s="20" t="str">
        <f ca="1">OFFSET(【データ入力】集計用!$AO$10,$C51,0)&amp;""</f>
        <v/>
      </c>
    </row>
    <row r="52" spans="1:64">
      <c r="A52" s="46" t="str">
        <f ca="1">OFFSET(提供データ!$C$1,$C52,0)&amp;""</f>
        <v/>
      </c>
      <c r="B52" s="46" t="str">
        <f ca="1">OFFSET(提供データ!$B$1,$C52,0)&amp;""</f>
        <v/>
      </c>
      <c r="C52" s="47">
        <v>52</v>
      </c>
      <c r="D52" s="47" t="str">
        <f>【データ入力】集計用!$B$1</f>
        <v>2024〇〇</v>
      </c>
      <c r="F52" t="str">
        <f ca="1">OFFSET(提供データ!$A$1,$C52,0)&amp;""</f>
        <v/>
      </c>
      <c r="M52" t="str">
        <f ca="1">OFFSET(提供データ!$O$1,$C52,0)&amp;""</f>
        <v/>
      </c>
      <c r="N52" t="str">
        <f ca="1">OFFSET(【データ入力】集計用!$P$10,$C52,0)&amp;""&amp;OFFSET(【データ入力】集計用!$Q$10,$C52,0)</f>
        <v/>
      </c>
      <c r="R52" s="19" t="str">
        <f ca="1">TEXT(OFFSET(【データ入力】集計用!$S$10,$C52,0),"yyyymmdd")</f>
        <v>19000100</v>
      </c>
      <c r="S52" s="19" t="str">
        <f ca="1">OFFSET(【データ入力】集計用!$T$10,$C52,0)&amp;""</f>
        <v/>
      </c>
      <c r="T52" s="20" t="str">
        <f ca="1">OFFSET(【データ入力】集計用!$U$10,$C52,0)&amp;""</f>
        <v/>
      </c>
      <c r="U52" s="20" t="str">
        <f ca="1">OFFSET(【データ入力】集計用!$V$10,$C52,0)&amp;""</f>
        <v/>
      </c>
      <c r="V52" s="20" t="str">
        <f ca="1">OFFSET(【データ入力】集計用!$W$10,$C52,0)&amp;""</f>
        <v/>
      </c>
      <c r="W52" s="20" t="str">
        <f ca="1">OFFSET(【データ入力】集計用!$X$10,$C52,0)&amp;""</f>
        <v/>
      </c>
      <c r="Y52" s="20" t="str">
        <f ca="1">OFFSET(【データ入力】集計用!$Z$10,$C52,0)&amp;""</f>
        <v/>
      </c>
      <c r="Z52" s="20" t="str">
        <f ca="1">OFFSET(【データ入力】集計用!$AA$10,$C52,0)&amp;""</f>
        <v/>
      </c>
      <c r="AA52" s="20" t="str">
        <f ca="1">OFFSET(【データ入力】集計用!$AC$10,$C52,0)&amp;""</f>
        <v/>
      </c>
      <c r="AZ52" s="20" t="str">
        <f ca="1">TEXT(OFFSET(【データ入力】集計用!$AD$10,$C52,0),"yyyymmdd")</f>
        <v>19000100</v>
      </c>
      <c r="BA52" s="20" t="str">
        <f ca="1">OFFSET(【データ入力】集計用!$AE$10,$C52,0)&amp;""</f>
        <v/>
      </c>
      <c r="BB52" s="20" t="str">
        <f ca="1">OFFSET(【データ入力】集計用!$AF$10,$C52,0)&amp;""</f>
        <v/>
      </c>
      <c r="BC52" s="20" t="str">
        <f ca="1">OFFSET(【データ入力】集計用!$AG$10,$C52,0)&amp;""</f>
        <v/>
      </c>
      <c r="BD52" s="20" t="str">
        <f ca="1">OFFSET(【データ入力】集計用!$AH$10,$C52,0)&amp;""</f>
        <v/>
      </c>
      <c r="BE52" s="20" t="str">
        <f ca="1">OFFSET(【データ入力】集計用!$AI$10,$C52,0)&amp;""</f>
        <v/>
      </c>
      <c r="BG52" s="20" t="str">
        <f ca="1">OFFSET(【データ入力】集計用!$AK$10,$C52,0)&amp;""</f>
        <v/>
      </c>
      <c r="BH52" s="20" t="str">
        <f ca="1">OFFSET(【データ入力】集計用!$AL$10,$C52,0)&amp;""</f>
        <v/>
      </c>
      <c r="BI52" s="20" t="str">
        <f ca="1">OFFSET(【データ入力】集計用!$AN$10,$C52,0)&amp;""</f>
        <v/>
      </c>
      <c r="BL52" s="20" t="str">
        <f ca="1">OFFSET(【データ入力】集計用!$AO$10,$C52,0)&amp;""</f>
        <v/>
      </c>
    </row>
    <row r="53" spans="1:64">
      <c r="A53" s="46" t="str">
        <f ca="1">OFFSET(提供データ!$C$1,$C53,0)&amp;""</f>
        <v/>
      </c>
      <c r="B53" s="46" t="str">
        <f ca="1">OFFSET(提供データ!$B$1,$C53,0)&amp;""</f>
        <v/>
      </c>
      <c r="C53" s="47">
        <v>53</v>
      </c>
      <c r="D53" s="47" t="str">
        <f>【データ入力】集計用!$B$1</f>
        <v>2024〇〇</v>
      </c>
      <c r="F53" t="str">
        <f ca="1">OFFSET(提供データ!$A$1,$C53,0)&amp;""</f>
        <v/>
      </c>
      <c r="M53" t="str">
        <f ca="1">OFFSET(提供データ!$O$1,$C53,0)&amp;""</f>
        <v/>
      </c>
      <c r="N53" t="str">
        <f ca="1">OFFSET(【データ入力】集計用!$P$10,$C53,0)&amp;""&amp;OFFSET(【データ入力】集計用!$Q$10,$C53,0)</f>
        <v/>
      </c>
      <c r="R53" s="19" t="str">
        <f ca="1">TEXT(OFFSET(【データ入力】集計用!$S$10,$C53,0),"yyyymmdd")</f>
        <v>19000100</v>
      </c>
      <c r="S53" s="19" t="str">
        <f ca="1">OFFSET(【データ入力】集計用!$T$10,$C53,0)&amp;""</f>
        <v/>
      </c>
      <c r="T53" s="20" t="str">
        <f ca="1">OFFSET(【データ入力】集計用!$U$10,$C53,0)&amp;""</f>
        <v/>
      </c>
      <c r="U53" s="20" t="str">
        <f ca="1">OFFSET(【データ入力】集計用!$V$10,$C53,0)&amp;""</f>
        <v/>
      </c>
      <c r="V53" s="20" t="str">
        <f ca="1">OFFSET(【データ入力】集計用!$W$10,$C53,0)&amp;""</f>
        <v/>
      </c>
      <c r="W53" s="20" t="str">
        <f ca="1">OFFSET(【データ入力】集計用!$X$10,$C53,0)&amp;""</f>
        <v/>
      </c>
      <c r="Y53" s="20" t="str">
        <f ca="1">OFFSET(【データ入力】集計用!$Z$10,$C53,0)&amp;""</f>
        <v/>
      </c>
      <c r="Z53" s="20" t="str">
        <f ca="1">OFFSET(【データ入力】集計用!$AA$10,$C53,0)&amp;""</f>
        <v/>
      </c>
      <c r="AA53" s="20" t="str">
        <f ca="1">OFFSET(【データ入力】集計用!$AC$10,$C53,0)&amp;""</f>
        <v/>
      </c>
      <c r="AZ53" s="20" t="str">
        <f ca="1">TEXT(OFFSET(【データ入力】集計用!$AD$10,$C53,0),"yyyymmdd")</f>
        <v>19000100</v>
      </c>
      <c r="BA53" s="20" t="str">
        <f ca="1">OFFSET(【データ入力】集計用!$AE$10,$C53,0)&amp;""</f>
        <v/>
      </c>
      <c r="BB53" s="20" t="str">
        <f ca="1">OFFSET(【データ入力】集計用!$AF$10,$C53,0)&amp;""</f>
        <v/>
      </c>
      <c r="BC53" s="20" t="str">
        <f ca="1">OFFSET(【データ入力】集計用!$AG$10,$C53,0)&amp;""</f>
        <v/>
      </c>
      <c r="BD53" s="20" t="str">
        <f ca="1">OFFSET(【データ入力】集計用!$AH$10,$C53,0)&amp;""</f>
        <v/>
      </c>
      <c r="BE53" s="20" t="str">
        <f ca="1">OFFSET(【データ入力】集計用!$AI$10,$C53,0)&amp;""</f>
        <v/>
      </c>
      <c r="BG53" s="20" t="str">
        <f ca="1">OFFSET(【データ入力】集計用!$AK$10,$C53,0)&amp;""</f>
        <v/>
      </c>
      <c r="BH53" s="20" t="str">
        <f ca="1">OFFSET(【データ入力】集計用!$AL$10,$C53,0)&amp;""</f>
        <v/>
      </c>
      <c r="BI53" s="20" t="str">
        <f ca="1">OFFSET(【データ入力】集計用!$AN$10,$C53,0)&amp;""</f>
        <v/>
      </c>
      <c r="BL53" s="20" t="str">
        <f ca="1">OFFSET(【データ入力】集計用!$AO$10,$C53,0)&amp;""</f>
        <v/>
      </c>
    </row>
    <row r="54" spans="1:64">
      <c r="A54" s="46" t="str">
        <f ca="1">OFFSET(提供データ!$C$1,$C54,0)&amp;""</f>
        <v/>
      </c>
      <c r="B54" s="46" t="str">
        <f ca="1">OFFSET(提供データ!$B$1,$C54,0)&amp;""</f>
        <v/>
      </c>
      <c r="C54" s="47">
        <v>54</v>
      </c>
      <c r="D54" s="47" t="str">
        <f>【データ入力】集計用!$B$1</f>
        <v>2024〇〇</v>
      </c>
      <c r="F54" t="str">
        <f ca="1">OFFSET(提供データ!$A$1,$C54,0)&amp;""</f>
        <v/>
      </c>
      <c r="M54" t="str">
        <f ca="1">OFFSET(提供データ!$O$1,$C54,0)&amp;""</f>
        <v/>
      </c>
      <c r="N54" t="str">
        <f ca="1">OFFSET(【データ入力】集計用!$P$10,$C54,0)&amp;""&amp;OFFSET(【データ入力】集計用!$Q$10,$C54,0)</f>
        <v/>
      </c>
      <c r="R54" s="19" t="str">
        <f ca="1">TEXT(OFFSET(【データ入力】集計用!$S$10,$C54,0),"yyyymmdd")</f>
        <v>19000100</v>
      </c>
      <c r="S54" s="19" t="str">
        <f ca="1">OFFSET(【データ入力】集計用!$T$10,$C54,0)&amp;""</f>
        <v/>
      </c>
      <c r="T54" s="20" t="str">
        <f ca="1">OFFSET(【データ入力】集計用!$U$10,$C54,0)&amp;""</f>
        <v/>
      </c>
      <c r="U54" s="20" t="str">
        <f ca="1">OFFSET(【データ入力】集計用!$V$10,$C54,0)&amp;""</f>
        <v/>
      </c>
      <c r="V54" s="20" t="str">
        <f ca="1">OFFSET(【データ入力】集計用!$W$10,$C54,0)&amp;""</f>
        <v/>
      </c>
      <c r="W54" s="20" t="str">
        <f ca="1">OFFSET(【データ入力】集計用!$X$10,$C54,0)&amp;""</f>
        <v/>
      </c>
      <c r="Y54" s="20" t="str">
        <f ca="1">OFFSET(【データ入力】集計用!$Z$10,$C54,0)&amp;""</f>
        <v/>
      </c>
      <c r="Z54" s="20" t="str">
        <f ca="1">OFFSET(【データ入力】集計用!$AA$10,$C54,0)&amp;""</f>
        <v/>
      </c>
      <c r="AA54" s="20" t="str">
        <f ca="1">OFFSET(【データ入力】集計用!$AC$10,$C54,0)&amp;""</f>
        <v/>
      </c>
      <c r="AZ54" s="20" t="str">
        <f ca="1">TEXT(OFFSET(【データ入力】集計用!$AD$10,$C54,0),"yyyymmdd")</f>
        <v>19000100</v>
      </c>
      <c r="BA54" s="20" t="str">
        <f ca="1">OFFSET(【データ入力】集計用!$AE$10,$C54,0)&amp;""</f>
        <v/>
      </c>
      <c r="BB54" s="20" t="str">
        <f ca="1">OFFSET(【データ入力】集計用!$AF$10,$C54,0)&amp;""</f>
        <v/>
      </c>
      <c r="BC54" s="20" t="str">
        <f ca="1">OFFSET(【データ入力】集計用!$AG$10,$C54,0)&amp;""</f>
        <v/>
      </c>
      <c r="BD54" s="20" t="str">
        <f ca="1">OFFSET(【データ入力】集計用!$AH$10,$C54,0)&amp;""</f>
        <v/>
      </c>
      <c r="BE54" s="20" t="str">
        <f ca="1">OFFSET(【データ入力】集計用!$AI$10,$C54,0)&amp;""</f>
        <v/>
      </c>
      <c r="BG54" s="20" t="str">
        <f ca="1">OFFSET(【データ入力】集計用!$AK$10,$C54,0)&amp;""</f>
        <v/>
      </c>
      <c r="BH54" s="20" t="str">
        <f ca="1">OFFSET(【データ入力】集計用!$AL$10,$C54,0)&amp;""</f>
        <v/>
      </c>
      <c r="BI54" s="20" t="str">
        <f ca="1">OFFSET(【データ入力】集計用!$AN$10,$C54,0)&amp;""</f>
        <v/>
      </c>
      <c r="BL54" s="20" t="str">
        <f ca="1">OFFSET(【データ入力】集計用!$AO$10,$C54,0)&amp;""</f>
        <v/>
      </c>
    </row>
    <row r="55" spans="1:64">
      <c r="A55" s="46" t="str">
        <f ca="1">OFFSET(提供データ!$C$1,$C55,0)&amp;""</f>
        <v/>
      </c>
      <c r="B55" s="46" t="str">
        <f ca="1">OFFSET(提供データ!$B$1,$C55,0)&amp;""</f>
        <v/>
      </c>
      <c r="C55" s="47">
        <v>55</v>
      </c>
      <c r="D55" s="47" t="str">
        <f>【データ入力】集計用!$B$1</f>
        <v>2024〇〇</v>
      </c>
      <c r="F55" t="str">
        <f ca="1">OFFSET(提供データ!$A$1,$C55,0)&amp;""</f>
        <v/>
      </c>
      <c r="M55" t="str">
        <f ca="1">OFFSET(提供データ!$O$1,$C55,0)&amp;""</f>
        <v/>
      </c>
      <c r="N55" t="str">
        <f ca="1">OFFSET(【データ入力】集計用!$P$10,$C55,0)&amp;""&amp;OFFSET(【データ入力】集計用!$Q$10,$C55,0)</f>
        <v/>
      </c>
      <c r="R55" s="19" t="str">
        <f ca="1">TEXT(OFFSET(【データ入力】集計用!$S$10,$C55,0),"yyyymmdd")</f>
        <v>19000100</v>
      </c>
      <c r="S55" s="19" t="str">
        <f ca="1">OFFSET(【データ入力】集計用!$T$10,$C55,0)&amp;""</f>
        <v/>
      </c>
      <c r="T55" s="20" t="str">
        <f ca="1">OFFSET(【データ入力】集計用!$U$10,$C55,0)&amp;""</f>
        <v/>
      </c>
      <c r="U55" s="20" t="str">
        <f ca="1">OFFSET(【データ入力】集計用!$V$10,$C55,0)&amp;""</f>
        <v/>
      </c>
      <c r="V55" s="20" t="str">
        <f ca="1">OFFSET(【データ入力】集計用!$W$10,$C55,0)&amp;""</f>
        <v/>
      </c>
      <c r="W55" s="20" t="str">
        <f ca="1">OFFSET(【データ入力】集計用!$X$10,$C55,0)&amp;""</f>
        <v/>
      </c>
      <c r="Y55" s="20" t="str">
        <f ca="1">OFFSET(【データ入力】集計用!$Z$10,$C55,0)&amp;""</f>
        <v/>
      </c>
      <c r="Z55" s="20" t="str">
        <f ca="1">OFFSET(【データ入力】集計用!$AA$10,$C55,0)&amp;""</f>
        <v/>
      </c>
      <c r="AA55" s="20" t="str">
        <f ca="1">OFFSET(【データ入力】集計用!$AC$10,$C55,0)&amp;""</f>
        <v/>
      </c>
      <c r="AZ55" s="20" t="str">
        <f ca="1">TEXT(OFFSET(【データ入力】集計用!$AD$10,$C55,0),"yyyymmdd")</f>
        <v>19000100</v>
      </c>
      <c r="BA55" s="20" t="str">
        <f ca="1">OFFSET(【データ入力】集計用!$AE$10,$C55,0)&amp;""</f>
        <v/>
      </c>
      <c r="BB55" s="20" t="str">
        <f ca="1">OFFSET(【データ入力】集計用!$AF$10,$C55,0)&amp;""</f>
        <v/>
      </c>
      <c r="BC55" s="20" t="str">
        <f ca="1">OFFSET(【データ入力】集計用!$AG$10,$C55,0)&amp;""</f>
        <v/>
      </c>
      <c r="BD55" s="20" t="str">
        <f ca="1">OFFSET(【データ入力】集計用!$AH$10,$C55,0)&amp;""</f>
        <v/>
      </c>
      <c r="BE55" s="20" t="str">
        <f ca="1">OFFSET(【データ入力】集計用!$AI$10,$C55,0)&amp;""</f>
        <v/>
      </c>
      <c r="BG55" s="20" t="str">
        <f ca="1">OFFSET(【データ入力】集計用!$AK$10,$C55,0)&amp;""</f>
        <v/>
      </c>
      <c r="BH55" s="20" t="str">
        <f ca="1">OFFSET(【データ入力】集計用!$AL$10,$C55,0)&amp;""</f>
        <v/>
      </c>
      <c r="BI55" s="20" t="str">
        <f ca="1">OFFSET(【データ入力】集計用!$AN$10,$C55,0)&amp;""</f>
        <v/>
      </c>
      <c r="BL55" s="20" t="str">
        <f ca="1">OFFSET(【データ入力】集計用!$AO$10,$C55,0)&amp;""</f>
        <v/>
      </c>
    </row>
    <row r="56" spans="1:64">
      <c r="A56" s="46" t="str">
        <f ca="1">OFFSET(提供データ!$C$1,$C56,0)&amp;""</f>
        <v/>
      </c>
      <c r="B56" s="46" t="str">
        <f ca="1">OFFSET(提供データ!$B$1,$C56,0)&amp;""</f>
        <v/>
      </c>
      <c r="C56" s="47">
        <v>56</v>
      </c>
      <c r="D56" s="47" t="str">
        <f>【データ入力】集計用!$B$1</f>
        <v>2024〇〇</v>
      </c>
      <c r="F56" t="str">
        <f ca="1">OFFSET(提供データ!$A$1,$C56,0)&amp;""</f>
        <v/>
      </c>
      <c r="M56" t="str">
        <f ca="1">OFFSET(提供データ!$O$1,$C56,0)&amp;""</f>
        <v/>
      </c>
      <c r="N56" t="str">
        <f ca="1">OFFSET(【データ入力】集計用!$P$10,$C56,0)&amp;""&amp;OFFSET(【データ入力】集計用!$Q$10,$C56,0)</f>
        <v/>
      </c>
      <c r="R56" s="19" t="str">
        <f ca="1">TEXT(OFFSET(【データ入力】集計用!$S$10,$C56,0),"yyyymmdd")</f>
        <v>19000100</v>
      </c>
      <c r="S56" s="19" t="str">
        <f ca="1">OFFSET(【データ入力】集計用!$T$10,$C56,0)&amp;""</f>
        <v/>
      </c>
      <c r="T56" s="20" t="str">
        <f ca="1">OFFSET(【データ入力】集計用!$U$10,$C56,0)&amp;""</f>
        <v/>
      </c>
      <c r="U56" s="20" t="str">
        <f ca="1">OFFSET(【データ入力】集計用!$V$10,$C56,0)&amp;""</f>
        <v/>
      </c>
      <c r="V56" s="20" t="str">
        <f ca="1">OFFSET(【データ入力】集計用!$W$10,$C56,0)&amp;""</f>
        <v/>
      </c>
      <c r="W56" s="20" t="str">
        <f ca="1">OFFSET(【データ入力】集計用!$X$10,$C56,0)&amp;""</f>
        <v/>
      </c>
      <c r="Y56" s="20" t="str">
        <f ca="1">OFFSET(【データ入力】集計用!$Z$10,$C56,0)&amp;""</f>
        <v/>
      </c>
      <c r="Z56" s="20" t="str">
        <f ca="1">OFFSET(【データ入力】集計用!$AA$10,$C56,0)&amp;""</f>
        <v/>
      </c>
      <c r="AA56" s="20" t="str">
        <f ca="1">OFFSET(【データ入力】集計用!$AC$10,$C56,0)&amp;""</f>
        <v/>
      </c>
      <c r="AZ56" s="20" t="str">
        <f ca="1">TEXT(OFFSET(【データ入力】集計用!$AD$10,$C56,0),"yyyymmdd")</f>
        <v>19000100</v>
      </c>
      <c r="BA56" s="20" t="str">
        <f ca="1">OFFSET(【データ入力】集計用!$AE$10,$C56,0)&amp;""</f>
        <v/>
      </c>
      <c r="BB56" s="20" t="str">
        <f ca="1">OFFSET(【データ入力】集計用!$AF$10,$C56,0)&amp;""</f>
        <v/>
      </c>
      <c r="BC56" s="20" t="str">
        <f ca="1">OFFSET(【データ入力】集計用!$AG$10,$C56,0)&amp;""</f>
        <v/>
      </c>
      <c r="BD56" s="20" t="str">
        <f ca="1">OFFSET(【データ入力】集計用!$AH$10,$C56,0)&amp;""</f>
        <v/>
      </c>
      <c r="BE56" s="20" t="str">
        <f ca="1">OFFSET(【データ入力】集計用!$AI$10,$C56,0)&amp;""</f>
        <v/>
      </c>
      <c r="BG56" s="20" t="str">
        <f ca="1">OFFSET(【データ入力】集計用!$AK$10,$C56,0)&amp;""</f>
        <v/>
      </c>
      <c r="BH56" s="20" t="str">
        <f ca="1">OFFSET(【データ入力】集計用!$AL$10,$C56,0)&amp;""</f>
        <v/>
      </c>
      <c r="BI56" s="20" t="str">
        <f ca="1">OFFSET(【データ入力】集計用!$AN$10,$C56,0)&amp;""</f>
        <v/>
      </c>
      <c r="BL56" s="20" t="str">
        <f ca="1">OFFSET(【データ入力】集計用!$AO$10,$C56,0)&amp;""</f>
        <v/>
      </c>
    </row>
    <row r="57" spans="1:64">
      <c r="A57" s="46" t="str">
        <f ca="1">OFFSET(提供データ!$C$1,$C57,0)&amp;""</f>
        <v/>
      </c>
      <c r="B57" s="46" t="str">
        <f ca="1">OFFSET(提供データ!$B$1,$C57,0)&amp;""</f>
        <v/>
      </c>
      <c r="C57" s="47">
        <v>57</v>
      </c>
      <c r="D57" s="47" t="str">
        <f>【データ入力】集計用!$B$1</f>
        <v>2024〇〇</v>
      </c>
      <c r="F57" t="str">
        <f ca="1">OFFSET(提供データ!$A$1,$C57,0)&amp;""</f>
        <v/>
      </c>
      <c r="M57" t="str">
        <f ca="1">OFFSET(提供データ!$O$1,$C57,0)&amp;""</f>
        <v/>
      </c>
      <c r="N57" t="str">
        <f ca="1">OFFSET(【データ入力】集計用!$P$10,$C57,0)&amp;""&amp;OFFSET(【データ入力】集計用!$Q$10,$C57,0)</f>
        <v/>
      </c>
      <c r="R57" s="19" t="str">
        <f ca="1">TEXT(OFFSET(【データ入力】集計用!$S$10,$C57,0),"yyyymmdd")</f>
        <v>19000100</v>
      </c>
      <c r="S57" s="19" t="str">
        <f ca="1">OFFSET(【データ入力】集計用!$T$10,$C57,0)&amp;""</f>
        <v/>
      </c>
      <c r="T57" s="20" t="str">
        <f ca="1">OFFSET(【データ入力】集計用!$U$10,$C57,0)&amp;""</f>
        <v/>
      </c>
      <c r="U57" s="20" t="str">
        <f ca="1">OFFSET(【データ入力】集計用!$V$10,$C57,0)&amp;""</f>
        <v/>
      </c>
      <c r="V57" s="20" t="str">
        <f ca="1">OFFSET(【データ入力】集計用!$W$10,$C57,0)&amp;""</f>
        <v/>
      </c>
      <c r="W57" s="20" t="str">
        <f ca="1">OFFSET(【データ入力】集計用!$X$10,$C57,0)&amp;""</f>
        <v/>
      </c>
      <c r="Y57" s="20" t="str">
        <f ca="1">OFFSET(【データ入力】集計用!$Z$10,$C57,0)&amp;""</f>
        <v/>
      </c>
      <c r="Z57" s="20" t="str">
        <f ca="1">OFFSET(【データ入力】集計用!$AA$10,$C57,0)&amp;""</f>
        <v/>
      </c>
      <c r="AA57" s="20" t="str">
        <f ca="1">OFFSET(【データ入力】集計用!$AC$10,$C57,0)&amp;""</f>
        <v/>
      </c>
      <c r="AZ57" s="20" t="str">
        <f ca="1">TEXT(OFFSET(【データ入力】集計用!$AD$10,$C57,0),"yyyymmdd")</f>
        <v>19000100</v>
      </c>
      <c r="BA57" s="20" t="str">
        <f ca="1">OFFSET(【データ入力】集計用!$AE$10,$C57,0)&amp;""</f>
        <v/>
      </c>
      <c r="BB57" s="20" t="str">
        <f ca="1">OFFSET(【データ入力】集計用!$AF$10,$C57,0)&amp;""</f>
        <v/>
      </c>
      <c r="BC57" s="20" t="str">
        <f ca="1">OFFSET(【データ入力】集計用!$AG$10,$C57,0)&amp;""</f>
        <v/>
      </c>
      <c r="BD57" s="20" t="str">
        <f ca="1">OFFSET(【データ入力】集計用!$AH$10,$C57,0)&amp;""</f>
        <v/>
      </c>
      <c r="BE57" s="20" t="str">
        <f ca="1">OFFSET(【データ入力】集計用!$AI$10,$C57,0)&amp;""</f>
        <v/>
      </c>
      <c r="BG57" s="20" t="str">
        <f ca="1">OFFSET(【データ入力】集計用!$AK$10,$C57,0)&amp;""</f>
        <v/>
      </c>
      <c r="BH57" s="20" t="str">
        <f ca="1">OFFSET(【データ入力】集計用!$AL$10,$C57,0)&amp;""</f>
        <v/>
      </c>
      <c r="BI57" s="20" t="str">
        <f ca="1">OFFSET(【データ入力】集計用!$AN$10,$C57,0)&amp;""</f>
        <v/>
      </c>
      <c r="BL57" s="20" t="str">
        <f ca="1">OFFSET(【データ入力】集計用!$AO$10,$C57,0)&amp;""</f>
        <v/>
      </c>
    </row>
    <row r="58" spans="1:64">
      <c r="A58" s="46" t="str">
        <f ca="1">OFFSET(提供データ!$C$1,$C58,0)&amp;""</f>
        <v/>
      </c>
      <c r="B58" s="46" t="str">
        <f ca="1">OFFSET(提供データ!$B$1,$C58,0)&amp;""</f>
        <v/>
      </c>
      <c r="C58" s="47">
        <v>58</v>
      </c>
      <c r="D58" s="47" t="str">
        <f>【データ入力】集計用!$B$1</f>
        <v>2024〇〇</v>
      </c>
      <c r="F58" t="str">
        <f ca="1">OFFSET(提供データ!$A$1,$C58,0)&amp;""</f>
        <v/>
      </c>
      <c r="M58" t="str">
        <f ca="1">OFFSET(提供データ!$O$1,$C58,0)&amp;""</f>
        <v/>
      </c>
      <c r="N58" t="str">
        <f ca="1">OFFSET(【データ入力】集計用!$P$10,$C58,0)&amp;""&amp;OFFSET(【データ入力】集計用!$Q$10,$C58,0)</f>
        <v/>
      </c>
      <c r="R58" s="19" t="str">
        <f ca="1">TEXT(OFFSET(【データ入力】集計用!$S$10,$C58,0),"yyyymmdd")</f>
        <v>19000100</v>
      </c>
      <c r="S58" s="19" t="str">
        <f ca="1">OFFSET(【データ入力】集計用!$T$10,$C58,0)&amp;""</f>
        <v/>
      </c>
      <c r="T58" s="20" t="str">
        <f ca="1">OFFSET(【データ入力】集計用!$U$10,$C58,0)&amp;""</f>
        <v/>
      </c>
      <c r="U58" s="20" t="str">
        <f ca="1">OFFSET(【データ入力】集計用!$V$10,$C58,0)&amp;""</f>
        <v/>
      </c>
      <c r="V58" s="20" t="str">
        <f ca="1">OFFSET(【データ入力】集計用!$W$10,$C58,0)&amp;""</f>
        <v/>
      </c>
      <c r="W58" s="20" t="str">
        <f ca="1">OFFSET(【データ入力】集計用!$X$10,$C58,0)&amp;""</f>
        <v/>
      </c>
      <c r="Y58" s="20" t="str">
        <f ca="1">OFFSET(【データ入力】集計用!$Z$10,$C58,0)&amp;""</f>
        <v/>
      </c>
      <c r="Z58" s="20" t="str">
        <f ca="1">OFFSET(【データ入力】集計用!$AA$10,$C58,0)&amp;""</f>
        <v/>
      </c>
      <c r="AA58" s="20" t="str">
        <f ca="1">OFFSET(【データ入力】集計用!$AC$10,$C58,0)&amp;""</f>
        <v/>
      </c>
      <c r="AZ58" s="20" t="str">
        <f ca="1">TEXT(OFFSET(【データ入力】集計用!$AD$10,$C58,0),"yyyymmdd")</f>
        <v>19000100</v>
      </c>
      <c r="BA58" s="20" t="str">
        <f ca="1">OFFSET(【データ入力】集計用!$AE$10,$C58,0)&amp;""</f>
        <v/>
      </c>
      <c r="BB58" s="20" t="str">
        <f ca="1">OFFSET(【データ入力】集計用!$AF$10,$C58,0)&amp;""</f>
        <v/>
      </c>
      <c r="BC58" s="20" t="str">
        <f ca="1">OFFSET(【データ入力】集計用!$AG$10,$C58,0)&amp;""</f>
        <v/>
      </c>
      <c r="BD58" s="20" t="str">
        <f ca="1">OFFSET(【データ入力】集計用!$AH$10,$C58,0)&amp;""</f>
        <v/>
      </c>
      <c r="BE58" s="20" t="str">
        <f ca="1">OFFSET(【データ入力】集計用!$AI$10,$C58,0)&amp;""</f>
        <v/>
      </c>
      <c r="BG58" s="20" t="str">
        <f ca="1">OFFSET(【データ入力】集計用!$AK$10,$C58,0)&amp;""</f>
        <v/>
      </c>
      <c r="BH58" s="20" t="str">
        <f ca="1">OFFSET(【データ入力】集計用!$AL$10,$C58,0)&amp;""</f>
        <v/>
      </c>
      <c r="BI58" s="20" t="str">
        <f ca="1">OFFSET(【データ入力】集計用!$AN$10,$C58,0)&amp;""</f>
        <v/>
      </c>
      <c r="BL58" s="20" t="str">
        <f ca="1">OFFSET(【データ入力】集計用!$AO$10,$C58,0)&amp;""</f>
        <v/>
      </c>
    </row>
    <row r="59" spans="1:64">
      <c r="A59" s="46" t="str">
        <f ca="1">OFFSET(提供データ!$C$1,$C59,0)&amp;""</f>
        <v/>
      </c>
      <c r="B59" s="46" t="str">
        <f ca="1">OFFSET(提供データ!$B$1,$C59,0)&amp;""</f>
        <v/>
      </c>
      <c r="C59" s="47">
        <v>59</v>
      </c>
      <c r="D59" s="47" t="str">
        <f>【データ入力】集計用!$B$1</f>
        <v>2024〇〇</v>
      </c>
      <c r="F59" t="str">
        <f ca="1">OFFSET(提供データ!$A$1,$C59,0)&amp;""</f>
        <v/>
      </c>
      <c r="M59" t="str">
        <f ca="1">OFFSET(提供データ!$O$1,$C59,0)&amp;""</f>
        <v/>
      </c>
      <c r="N59" t="str">
        <f ca="1">OFFSET(【データ入力】集計用!$P$10,$C59,0)&amp;""&amp;OFFSET(【データ入力】集計用!$Q$10,$C59,0)</f>
        <v/>
      </c>
      <c r="R59" s="19" t="str">
        <f ca="1">TEXT(OFFSET(【データ入力】集計用!$S$10,$C59,0),"yyyymmdd")</f>
        <v>19000100</v>
      </c>
      <c r="S59" s="19" t="str">
        <f ca="1">OFFSET(【データ入力】集計用!$T$10,$C59,0)&amp;""</f>
        <v/>
      </c>
      <c r="T59" s="20" t="str">
        <f ca="1">OFFSET(【データ入力】集計用!$U$10,$C59,0)&amp;""</f>
        <v/>
      </c>
      <c r="U59" s="20" t="str">
        <f ca="1">OFFSET(【データ入力】集計用!$V$10,$C59,0)&amp;""</f>
        <v/>
      </c>
      <c r="V59" s="20" t="str">
        <f ca="1">OFFSET(【データ入力】集計用!$W$10,$C59,0)&amp;""</f>
        <v/>
      </c>
      <c r="W59" s="20" t="str">
        <f ca="1">OFFSET(【データ入力】集計用!$X$10,$C59,0)&amp;""</f>
        <v/>
      </c>
      <c r="Y59" s="20" t="str">
        <f ca="1">OFFSET(【データ入力】集計用!$Z$10,$C59,0)&amp;""</f>
        <v/>
      </c>
      <c r="Z59" s="20" t="str">
        <f ca="1">OFFSET(【データ入力】集計用!$AA$10,$C59,0)&amp;""</f>
        <v/>
      </c>
      <c r="AA59" s="20" t="str">
        <f ca="1">OFFSET(【データ入力】集計用!$AC$10,$C59,0)&amp;""</f>
        <v/>
      </c>
      <c r="AZ59" s="20" t="str">
        <f ca="1">TEXT(OFFSET(【データ入力】集計用!$AD$10,$C59,0),"yyyymmdd")</f>
        <v>19000100</v>
      </c>
      <c r="BA59" s="20" t="str">
        <f ca="1">OFFSET(【データ入力】集計用!$AE$10,$C59,0)&amp;""</f>
        <v/>
      </c>
      <c r="BB59" s="20" t="str">
        <f ca="1">OFFSET(【データ入力】集計用!$AF$10,$C59,0)&amp;""</f>
        <v/>
      </c>
      <c r="BC59" s="20" t="str">
        <f ca="1">OFFSET(【データ入力】集計用!$AG$10,$C59,0)&amp;""</f>
        <v/>
      </c>
      <c r="BD59" s="20" t="str">
        <f ca="1">OFFSET(【データ入力】集計用!$AH$10,$C59,0)&amp;""</f>
        <v/>
      </c>
      <c r="BE59" s="20" t="str">
        <f ca="1">OFFSET(【データ入力】集計用!$AI$10,$C59,0)&amp;""</f>
        <v/>
      </c>
      <c r="BG59" s="20" t="str">
        <f ca="1">OFFSET(【データ入力】集計用!$AK$10,$C59,0)&amp;""</f>
        <v/>
      </c>
      <c r="BH59" s="20" t="str">
        <f ca="1">OFFSET(【データ入力】集計用!$AL$10,$C59,0)&amp;""</f>
        <v/>
      </c>
      <c r="BI59" s="20" t="str">
        <f ca="1">OFFSET(【データ入力】集計用!$AN$10,$C59,0)&amp;""</f>
        <v/>
      </c>
      <c r="BL59" s="20" t="str">
        <f ca="1">OFFSET(【データ入力】集計用!$AO$10,$C59,0)&amp;""</f>
        <v/>
      </c>
    </row>
    <row r="60" spans="1:64">
      <c r="A60" s="46" t="str">
        <f ca="1">OFFSET(提供データ!$C$1,$C60,0)&amp;""</f>
        <v/>
      </c>
      <c r="B60" s="46" t="str">
        <f ca="1">OFFSET(提供データ!$B$1,$C60,0)&amp;""</f>
        <v/>
      </c>
      <c r="C60" s="47">
        <v>60</v>
      </c>
      <c r="D60" s="47" t="str">
        <f>【データ入力】集計用!$B$1</f>
        <v>2024〇〇</v>
      </c>
      <c r="F60" t="str">
        <f ca="1">OFFSET(提供データ!$A$1,$C60,0)&amp;""</f>
        <v/>
      </c>
      <c r="M60" t="str">
        <f ca="1">OFFSET(提供データ!$O$1,$C60,0)&amp;""</f>
        <v/>
      </c>
      <c r="N60" t="str">
        <f ca="1">OFFSET(【データ入力】集計用!$P$10,$C60,0)&amp;""&amp;OFFSET(【データ入力】集計用!$Q$10,$C60,0)</f>
        <v/>
      </c>
      <c r="R60" s="19" t="str">
        <f ca="1">TEXT(OFFSET(【データ入力】集計用!$S$10,$C60,0),"yyyymmdd")</f>
        <v>19000100</v>
      </c>
      <c r="S60" s="19" t="str">
        <f ca="1">OFFSET(【データ入力】集計用!$T$10,$C60,0)&amp;""</f>
        <v/>
      </c>
      <c r="T60" s="20" t="str">
        <f ca="1">OFFSET(【データ入力】集計用!$U$10,$C60,0)&amp;""</f>
        <v/>
      </c>
      <c r="U60" s="20" t="str">
        <f ca="1">OFFSET(【データ入力】集計用!$V$10,$C60,0)&amp;""</f>
        <v/>
      </c>
      <c r="V60" s="20" t="str">
        <f ca="1">OFFSET(【データ入力】集計用!$W$10,$C60,0)&amp;""</f>
        <v/>
      </c>
      <c r="W60" s="20" t="str">
        <f ca="1">OFFSET(【データ入力】集計用!$X$10,$C60,0)&amp;""</f>
        <v/>
      </c>
      <c r="Y60" s="20" t="str">
        <f ca="1">OFFSET(【データ入力】集計用!$Z$10,$C60,0)&amp;""</f>
        <v/>
      </c>
      <c r="Z60" s="20" t="str">
        <f ca="1">OFFSET(【データ入力】集計用!$AA$10,$C60,0)&amp;""</f>
        <v/>
      </c>
      <c r="AA60" s="20" t="str">
        <f ca="1">OFFSET(【データ入力】集計用!$AC$10,$C60,0)&amp;""</f>
        <v/>
      </c>
      <c r="AZ60" s="20" t="str">
        <f ca="1">TEXT(OFFSET(【データ入力】集計用!$AD$10,$C60,0),"yyyymmdd")</f>
        <v>19000100</v>
      </c>
      <c r="BA60" s="20" t="str">
        <f ca="1">OFFSET(【データ入力】集計用!$AE$10,$C60,0)&amp;""</f>
        <v/>
      </c>
      <c r="BB60" s="20" t="str">
        <f ca="1">OFFSET(【データ入力】集計用!$AF$10,$C60,0)&amp;""</f>
        <v/>
      </c>
      <c r="BC60" s="20" t="str">
        <f ca="1">OFFSET(【データ入力】集計用!$AG$10,$C60,0)&amp;""</f>
        <v/>
      </c>
      <c r="BD60" s="20" t="str">
        <f ca="1">OFFSET(【データ入力】集計用!$AH$10,$C60,0)&amp;""</f>
        <v/>
      </c>
      <c r="BE60" s="20" t="str">
        <f ca="1">OFFSET(【データ入力】集計用!$AI$10,$C60,0)&amp;""</f>
        <v/>
      </c>
      <c r="BG60" s="20" t="str">
        <f ca="1">OFFSET(【データ入力】集計用!$AK$10,$C60,0)&amp;""</f>
        <v/>
      </c>
      <c r="BH60" s="20" t="str">
        <f ca="1">OFFSET(【データ入力】集計用!$AL$10,$C60,0)&amp;""</f>
        <v/>
      </c>
      <c r="BI60" s="20" t="str">
        <f ca="1">OFFSET(【データ入力】集計用!$AN$10,$C60,0)&amp;""</f>
        <v/>
      </c>
      <c r="BL60" s="20" t="str">
        <f ca="1">OFFSET(【データ入力】集計用!$AO$10,$C60,0)&amp;""</f>
        <v/>
      </c>
    </row>
    <row r="61" spans="1:64">
      <c r="A61" s="46" t="str">
        <f ca="1">OFFSET(提供データ!$C$1,$C61,0)&amp;""</f>
        <v/>
      </c>
      <c r="B61" s="46" t="str">
        <f ca="1">OFFSET(提供データ!$B$1,$C61,0)&amp;""</f>
        <v/>
      </c>
      <c r="C61" s="47">
        <v>61</v>
      </c>
      <c r="D61" s="47" t="str">
        <f>【データ入力】集計用!$B$1</f>
        <v>2024〇〇</v>
      </c>
      <c r="F61" t="str">
        <f ca="1">OFFSET(提供データ!$A$1,$C61,0)&amp;""</f>
        <v/>
      </c>
      <c r="M61" t="str">
        <f ca="1">OFFSET(提供データ!$O$1,$C61,0)&amp;""</f>
        <v/>
      </c>
      <c r="N61" t="str">
        <f ca="1">OFFSET(【データ入力】集計用!$P$10,$C61,0)&amp;""&amp;OFFSET(【データ入力】集計用!$Q$10,$C61,0)</f>
        <v/>
      </c>
      <c r="R61" s="19" t="str">
        <f ca="1">TEXT(OFFSET(【データ入力】集計用!$S$10,$C61,0),"yyyymmdd")</f>
        <v>19000100</v>
      </c>
      <c r="S61" s="19" t="str">
        <f ca="1">OFFSET(【データ入力】集計用!$T$10,$C61,0)&amp;""</f>
        <v/>
      </c>
      <c r="T61" s="20" t="str">
        <f ca="1">OFFSET(【データ入力】集計用!$U$10,$C61,0)&amp;""</f>
        <v/>
      </c>
      <c r="U61" s="20" t="str">
        <f ca="1">OFFSET(【データ入力】集計用!$V$10,$C61,0)&amp;""</f>
        <v/>
      </c>
      <c r="V61" s="20" t="str">
        <f ca="1">OFFSET(【データ入力】集計用!$W$10,$C61,0)&amp;""</f>
        <v/>
      </c>
      <c r="W61" s="20" t="str">
        <f ca="1">OFFSET(【データ入力】集計用!$X$10,$C61,0)&amp;""</f>
        <v/>
      </c>
      <c r="Y61" s="20" t="str">
        <f ca="1">OFFSET(【データ入力】集計用!$Z$10,$C61,0)&amp;""</f>
        <v/>
      </c>
      <c r="Z61" s="20" t="str">
        <f ca="1">OFFSET(【データ入力】集計用!$AA$10,$C61,0)&amp;""</f>
        <v/>
      </c>
      <c r="AA61" s="20" t="str">
        <f ca="1">OFFSET(【データ入力】集計用!$AC$10,$C61,0)&amp;""</f>
        <v/>
      </c>
      <c r="AZ61" s="20" t="str">
        <f ca="1">TEXT(OFFSET(【データ入力】集計用!$AD$10,$C61,0),"yyyymmdd")</f>
        <v>19000100</v>
      </c>
      <c r="BA61" s="20" t="str">
        <f ca="1">OFFSET(【データ入力】集計用!$AE$10,$C61,0)&amp;""</f>
        <v/>
      </c>
      <c r="BB61" s="20" t="str">
        <f ca="1">OFFSET(【データ入力】集計用!$AF$10,$C61,0)&amp;""</f>
        <v/>
      </c>
      <c r="BC61" s="20" t="str">
        <f ca="1">OFFSET(【データ入力】集計用!$AG$10,$C61,0)&amp;""</f>
        <v/>
      </c>
      <c r="BD61" s="20" t="str">
        <f ca="1">OFFSET(【データ入力】集計用!$AH$10,$C61,0)&amp;""</f>
        <v/>
      </c>
      <c r="BE61" s="20" t="str">
        <f ca="1">OFFSET(【データ入力】集計用!$AI$10,$C61,0)&amp;""</f>
        <v/>
      </c>
      <c r="BG61" s="20" t="str">
        <f ca="1">OFFSET(【データ入力】集計用!$AK$10,$C61,0)&amp;""</f>
        <v/>
      </c>
      <c r="BH61" s="20" t="str">
        <f ca="1">OFFSET(【データ入力】集計用!$AL$10,$C61,0)&amp;""</f>
        <v/>
      </c>
      <c r="BI61" s="20" t="str">
        <f ca="1">OFFSET(【データ入力】集計用!$AN$10,$C61,0)&amp;""</f>
        <v/>
      </c>
      <c r="BL61" s="20" t="str">
        <f ca="1">OFFSET(【データ入力】集計用!$AO$10,$C61,0)&amp;""</f>
        <v/>
      </c>
    </row>
    <row r="62" spans="1:64">
      <c r="A62" s="46" t="str">
        <f ca="1">OFFSET(提供データ!$C$1,$C62,0)&amp;""</f>
        <v/>
      </c>
      <c r="B62" s="46" t="str">
        <f ca="1">OFFSET(提供データ!$B$1,$C62,0)&amp;""</f>
        <v/>
      </c>
      <c r="C62" s="47">
        <v>62</v>
      </c>
      <c r="D62" s="47" t="str">
        <f>【データ入力】集計用!$B$1</f>
        <v>2024〇〇</v>
      </c>
      <c r="F62" t="str">
        <f ca="1">OFFSET(提供データ!$A$1,$C62,0)&amp;""</f>
        <v/>
      </c>
      <c r="M62" t="str">
        <f ca="1">OFFSET(提供データ!$O$1,$C62,0)&amp;""</f>
        <v/>
      </c>
      <c r="N62" t="str">
        <f ca="1">OFFSET(【データ入力】集計用!$P$10,$C62,0)&amp;""&amp;OFFSET(【データ入力】集計用!$Q$10,$C62,0)</f>
        <v/>
      </c>
      <c r="R62" s="19" t="str">
        <f ca="1">TEXT(OFFSET(【データ入力】集計用!$S$10,$C62,0),"yyyymmdd")</f>
        <v>19000100</v>
      </c>
      <c r="S62" s="19" t="str">
        <f ca="1">OFFSET(【データ入力】集計用!$T$10,$C62,0)&amp;""</f>
        <v/>
      </c>
      <c r="T62" s="20" t="str">
        <f ca="1">OFFSET(【データ入力】集計用!$U$10,$C62,0)&amp;""</f>
        <v/>
      </c>
      <c r="U62" s="20" t="str">
        <f ca="1">OFFSET(【データ入力】集計用!$V$10,$C62,0)&amp;""</f>
        <v/>
      </c>
      <c r="V62" s="20" t="str">
        <f ca="1">OFFSET(【データ入力】集計用!$W$10,$C62,0)&amp;""</f>
        <v/>
      </c>
      <c r="W62" s="20" t="str">
        <f ca="1">OFFSET(【データ入力】集計用!$X$10,$C62,0)&amp;""</f>
        <v/>
      </c>
      <c r="Y62" s="20" t="str">
        <f ca="1">OFFSET(【データ入力】集計用!$Z$10,$C62,0)&amp;""</f>
        <v/>
      </c>
      <c r="Z62" s="20" t="str">
        <f ca="1">OFFSET(【データ入力】集計用!$AA$10,$C62,0)&amp;""</f>
        <v/>
      </c>
      <c r="AA62" s="20" t="str">
        <f ca="1">OFFSET(【データ入力】集計用!$AC$10,$C62,0)&amp;""</f>
        <v/>
      </c>
      <c r="AZ62" s="20" t="str">
        <f ca="1">TEXT(OFFSET(【データ入力】集計用!$AD$10,$C62,0),"yyyymmdd")</f>
        <v>19000100</v>
      </c>
      <c r="BA62" s="20" t="str">
        <f ca="1">OFFSET(【データ入力】集計用!$AE$10,$C62,0)&amp;""</f>
        <v/>
      </c>
      <c r="BB62" s="20" t="str">
        <f ca="1">OFFSET(【データ入力】集計用!$AF$10,$C62,0)&amp;""</f>
        <v/>
      </c>
      <c r="BC62" s="20" t="str">
        <f ca="1">OFFSET(【データ入力】集計用!$AG$10,$C62,0)&amp;""</f>
        <v/>
      </c>
      <c r="BD62" s="20" t="str">
        <f ca="1">OFFSET(【データ入力】集計用!$AH$10,$C62,0)&amp;""</f>
        <v/>
      </c>
      <c r="BE62" s="20" t="str">
        <f ca="1">OFFSET(【データ入力】集計用!$AI$10,$C62,0)&amp;""</f>
        <v/>
      </c>
      <c r="BG62" s="20" t="str">
        <f ca="1">OFFSET(【データ入力】集計用!$AK$10,$C62,0)&amp;""</f>
        <v/>
      </c>
      <c r="BH62" s="20" t="str">
        <f ca="1">OFFSET(【データ入力】集計用!$AL$10,$C62,0)&amp;""</f>
        <v/>
      </c>
      <c r="BI62" s="20" t="str">
        <f ca="1">OFFSET(【データ入力】集計用!$AN$10,$C62,0)&amp;""</f>
        <v/>
      </c>
      <c r="BL62" s="20" t="str">
        <f ca="1">OFFSET(【データ入力】集計用!$AO$10,$C62,0)&amp;""</f>
        <v/>
      </c>
    </row>
    <row r="63" spans="1:64">
      <c r="A63" s="46" t="str">
        <f ca="1">OFFSET(提供データ!$C$1,$C63,0)&amp;""</f>
        <v/>
      </c>
      <c r="B63" s="46" t="str">
        <f ca="1">OFFSET(提供データ!$B$1,$C63,0)&amp;""</f>
        <v/>
      </c>
      <c r="C63" s="47">
        <v>63</v>
      </c>
      <c r="D63" s="47" t="str">
        <f>【データ入力】集計用!$B$1</f>
        <v>2024〇〇</v>
      </c>
      <c r="F63" t="str">
        <f ca="1">OFFSET(提供データ!$A$1,$C63,0)&amp;""</f>
        <v/>
      </c>
      <c r="M63" t="str">
        <f ca="1">OFFSET(提供データ!$O$1,$C63,0)&amp;""</f>
        <v/>
      </c>
      <c r="N63" t="str">
        <f ca="1">OFFSET(【データ入力】集計用!$P$10,$C63,0)&amp;""&amp;OFFSET(【データ入力】集計用!$Q$10,$C63,0)</f>
        <v/>
      </c>
      <c r="R63" s="19" t="str">
        <f ca="1">TEXT(OFFSET(【データ入力】集計用!$S$10,$C63,0),"yyyymmdd")</f>
        <v>19000100</v>
      </c>
      <c r="S63" s="19" t="str">
        <f ca="1">OFFSET(【データ入力】集計用!$T$10,$C63,0)&amp;""</f>
        <v/>
      </c>
      <c r="T63" s="20" t="str">
        <f ca="1">OFFSET(【データ入力】集計用!$U$10,$C63,0)&amp;""</f>
        <v/>
      </c>
      <c r="U63" s="20" t="str">
        <f ca="1">OFFSET(【データ入力】集計用!$V$10,$C63,0)&amp;""</f>
        <v/>
      </c>
      <c r="V63" s="20" t="str">
        <f ca="1">OFFSET(【データ入力】集計用!$W$10,$C63,0)&amp;""</f>
        <v/>
      </c>
      <c r="W63" s="20" t="str">
        <f ca="1">OFFSET(【データ入力】集計用!$X$10,$C63,0)&amp;""</f>
        <v/>
      </c>
      <c r="Y63" s="20" t="str">
        <f ca="1">OFFSET(【データ入力】集計用!$Z$10,$C63,0)&amp;""</f>
        <v/>
      </c>
      <c r="Z63" s="20" t="str">
        <f ca="1">OFFSET(【データ入力】集計用!$AA$10,$C63,0)&amp;""</f>
        <v/>
      </c>
      <c r="AA63" s="20" t="str">
        <f ca="1">OFFSET(【データ入力】集計用!$AC$10,$C63,0)&amp;""</f>
        <v/>
      </c>
      <c r="AZ63" s="20" t="str">
        <f ca="1">TEXT(OFFSET(【データ入力】集計用!$AD$10,$C63,0),"yyyymmdd")</f>
        <v>19000100</v>
      </c>
      <c r="BA63" s="20" t="str">
        <f ca="1">OFFSET(【データ入力】集計用!$AE$10,$C63,0)&amp;""</f>
        <v/>
      </c>
      <c r="BB63" s="20" t="str">
        <f ca="1">OFFSET(【データ入力】集計用!$AF$10,$C63,0)&amp;""</f>
        <v/>
      </c>
      <c r="BC63" s="20" t="str">
        <f ca="1">OFFSET(【データ入力】集計用!$AG$10,$C63,0)&amp;""</f>
        <v/>
      </c>
      <c r="BD63" s="20" t="str">
        <f ca="1">OFFSET(【データ入力】集計用!$AH$10,$C63,0)&amp;""</f>
        <v/>
      </c>
      <c r="BE63" s="20" t="str">
        <f ca="1">OFFSET(【データ入力】集計用!$AI$10,$C63,0)&amp;""</f>
        <v/>
      </c>
      <c r="BG63" s="20" t="str">
        <f ca="1">OFFSET(【データ入力】集計用!$AK$10,$C63,0)&amp;""</f>
        <v/>
      </c>
      <c r="BH63" s="20" t="str">
        <f ca="1">OFFSET(【データ入力】集計用!$AL$10,$C63,0)&amp;""</f>
        <v/>
      </c>
      <c r="BI63" s="20" t="str">
        <f ca="1">OFFSET(【データ入力】集計用!$AN$10,$C63,0)&amp;""</f>
        <v/>
      </c>
      <c r="BL63" s="20" t="str">
        <f ca="1">OFFSET(【データ入力】集計用!$AO$10,$C63,0)&amp;""</f>
        <v/>
      </c>
    </row>
    <row r="64" spans="1:64">
      <c r="A64" s="46" t="str">
        <f ca="1">OFFSET(提供データ!$C$1,$C64,0)&amp;""</f>
        <v/>
      </c>
      <c r="B64" s="46" t="str">
        <f ca="1">OFFSET(提供データ!$B$1,$C64,0)&amp;""</f>
        <v/>
      </c>
      <c r="C64" s="47">
        <v>64</v>
      </c>
      <c r="D64" s="47" t="str">
        <f>【データ入力】集計用!$B$1</f>
        <v>2024〇〇</v>
      </c>
      <c r="F64" t="str">
        <f ca="1">OFFSET(提供データ!$A$1,$C64,0)&amp;""</f>
        <v/>
      </c>
      <c r="M64" t="str">
        <f ca="1">OFFSET(提供データ!$O$1,$C64,0)&amp;""</f>
        <v/>
      </c>
      <c r="N64" t="str">
        <f ca="1">OFFSET(【データ入力】集計用!$P$10,$C64,0)&amp;""&amp;OFFSET(【データ入力】集計用!$Q$10,$C64,0)</f>
        <v/>
      </c>
      <c r="R64" s="19" t="str">
        <f ca="1">TEXT(OFFSET(【データ入力】集計用!$S$10,$C64,0),"yyyymmdd")</f>
        <v>19000100</v>
      </c>
      <c r="S64" s="19" t="str">
        <f ca="1">OFFSET(【データ入力】集計用!$T$10,$C64,0)&amp;""</f>
        <v/>
      </c>
      <c r="T64" s="20" t="str">
        <f ca="1">OFFSET(【データ入力】集計用!$U$10,$C64,0)&amp;""</f>
        <v/>
      </c>
      <c r="U64" s="20" t="str">
        <f ca="1">OFFSET(【データ入力】集計用!$V$10,$C64,0)&amp;""</f>
        <v/>
      </c>
      <c r="V64" s="20" t="str">
        <f ca="1">OFFSET(【データ入力】集計用!$W$10,$C64,0)&amp;""</f>
        <v/>
      </c>
      <c r="W64" s="20" t="str">
        <f ca="1">OFFSET(【データ入力】集計用!$X$10,$C64,0)&amp;""</f>
        <v/>
      </c>
      <c r="Y64" s="20" t="str">
        <f ca="1">OFFSET(【データ入力】集計用!$Z$10,$C64,0)&amp;""</f>
        <v/>
      </c>
      <c r="Z64" s="20" t="str">
        <f ca="1">OFFSET(【データ入力】集計用!$AA$10,$C64,0)&amp;""</f>
        <v/>
      </c>
      <c r="AA64" s="20" t="str">
        <f ca="1">OFFSET(【データ入力】集計用!$AC$10,$C64,0)&amp;""</f>
        <v/>
      </c>
      <c r="AZ64" s="20" t="str">
        <f ca="1">TEXT(OFFSET(【データ入力】集計用!$AD$10,$C64,0),"yyyymmdd")</f>
        <v>19000100</v>
      </c>
      <c r="BA64" s="20" t="str">
        <f ca="1">OFFSET(【データ入力】集計用!$AE$10,$C64,0)&amp;""</f>
        <v/>
      </c>
      <c r="BB64" s="20" t="str">
        <f ca="1">OFFSET(【データ入力】集計用!$AF$10,$C64,0)&amp;""</f>
        <v/>
      </c>
      <c r="BC64" s="20" t="str">
        <f ca="1">OFFSET(【データ入力】集計用!$AG$10,$C64,0)&amp;""</f>
        <v/>
      </c>
      <c r="BD64" s="20" t="str">
        <f ca="1">OFFSET(【データ入力】集計用!$AH$10,$C64,0)&amp;""</f>
        <v/>
      </c>
      <c r="BE64" s="20" t="str">
        <f ca="1">OFFSET(【データ入力】集計用!$AI$10,$C64,0)&amp;""</f>
        <v/>
      </c>
      <c r="BG64" s="20" t="str">
        <f ca="1">OFFSET(【データ入力】集計用!$AK$10,$C64,0)&amp;""</f>
        <v/>
      </c>
      <c r="BH64" s="20" t="str">
        <f ca="1">OFFSET(【データ入力】集計用!$AL$10,$C64,0)&amp;""</f>
        <v/>
      </c>
      <c r="BI64" s="20" t="str">
        <f ca="1">OFFSET(【データ入力】集計用!$AN$10,$C64,0)&amp;""</f>
        <v/>
      </c>
      <c r="BL64" s="20" t="str">
        <f ca="1">OFFSET(【データ入力】集計用!$AO$10,$C64,0)&amp;""</f>
        <v/>
      </c>
    </row>
    <row r="65" spans="1:64">
      <c r="A65" s="46" t="str">
        <f ca="1">OFFSET(提供データ!$C$1,$C65,0)&amp;""</f>
        <v/>
      </c>
      <c r="B65" s="46" t="str">
        <f ca="1">OFFSET(提供データ!$B$1,$C65,0)&amp;""</f>
        <v/>
      </c>
      <c r="C65" s="47">
        <v>65</v>
      </c>
      <c r="D65" s="47" t="str">
        <f>【データ入力】集計用!$B$1</f>
        <v>2024〇〇</v>
      </c>
      <c r="F65" t="str">
        <f ca="1">OFFSET(提供データ!$A$1,$C65,0)&amp;""</f>
        <v/>
      </c>
      <c r="M65" t="str">
        <f ca="1">OFFSET(提供データ!$O$1,$C65,0)&amp;""</f>
        <v/>
      </c>
      <c r="N65" t="str">
        <f ca="1">OFFSET(【データ入力】集計用!$P$10,$C65,0)&amp;""&amp;OFFSET(【データ入力】集計用!$Q$10,$C65,0)</f>
        <v/>
      </c>
      <c r="R65" s="19" t="str">
        <f ca="1">TEXT(OFFSET(【データ入力】集計用!$S$10,$C65,0),"yyyymmdd")</f>
        <v>19000100</v>
      </c>
      <c r="S65" s="19" t="str">
        <f ca="1">OFFSET(【データ入力】集計用!$T$10,$C65,0)&amp;""</f>
        <v/>
      </c>
      <c r="T65" s="20" t="str">
        <f ca="1">OFFSET(【データ入力】集計用!$U$10,$C65,0)&amp;""</f>
        <v/>
      </c>
      <c r="U65" s="20" t="str">
        <f ca="1">OFFSET(【データ入力】集計用!$V$10,$C65,0)&amp;""</f>
        <v/>
      </c>
      <c r="V65" s="20" t="str">
        <f ca="1">OFFSET(【データ入力】集計用!$W$10,$C65,0)&amp;""</f>
        <v/>
      </c>
      <c r="W65" s="20" t="str">
        <f ca="1">OFFSET(【データ入力】集計用!$X$10,$C65,0)&amp;""</f>
        <v/>
      </c>
      <c r="Y65" s="20" t="str">
        <f ca="1">OFFSET(【データ入力】集計用!$Z$10,$C65,0)&amp;""</f>
        <v/>
      </c>
      <c r="Z65" s="20" t="str">
        <f ca="1">OFFSET(【データ入力】集計用!$AA$10,$C65,0)&amp;""</f>
        <v/>
      </c>
      <c r="AA65" s="20" t="str">
        <f ca="1">OFFSET(【データ入力】集計用!$AC$10,$C65,0)&amp;""</f>
        <v/>
      </c>
      <c r="AZ65" s="20" t="str">
        <f ca="1">TEXT(OFFSET(【データ入力】集計用!$AD$10,$C65,0),"yyyymmdd")</f>
        <v>19000100</v>
      </c>
      <c r="BA65" s="20" t="str">
        <f ca="1">OFFSET(【データ入力】集計用!$AE$10,$C65,0)&amp;""</f>
        <v/>
      </c>
      <c r="BB65" s="20" t="str">
        <f ca="1">OFFSET(【データ入力】集計用!$AF$10,$C65,0)&amp;""</f>
        <v/>
      </c>
      <c r="BC65" s="20" t="str">
        <f ca="1">OFFSET(【データ入力】集計用!$AG$10,$C65,0)&amp;""</f>
        <v/>
      </c>
      <c r="BD65" s="20" t="str">
        <f ca="1">OFFSET(【データ入力】集計用!$AH$10,$C65,0)&amp;""</f>
        <v/>
      </c>
      <c r="BE65" s="20" t="str">
        <f ca="1">OFFSET(【データ入力】集計用!$AI$10,$C65,0)&amp;""</f>
        <v/>
      </c>
      <c r="BG65" s="20" t="str">
        <f ca="1">OFFSET(【データ入力】集計用!$AK$10,$C65,0)&amp;""</f>
        <v/>
      </c>
      <c r="BH65" s="20" t="str">
        <f ca="1">OFFSET(【データ入力】集計用!$AL$10,$C65,0)&amp;""</f>
        <v/>
      </c>
      <c r="BI65" s="20" t="str">
        <f ca="1">OFFSET(【データ入力】集計用!$AN$10,$C65,0)&amp;""</f>
        <v/>
      </c>
      <c r="BL65" s="20" t="str">
        <f ca="1">OFFSET(【データ入力】集計用!$AO$10,$C65,0)&amp;""</f>
        <v/>
      </c>
    </row>
    <row r="66" spans="1:64">
      <c r="A66" s="46" t="str">
        <f ca="1">OFFSET(提供データ!$C$1,$C66,0)&amp;""</f>
        <v/>
      </c>
      <c r="B66" s="46" t="str">
        <f ca="1">OFFSET(提供データ!$B$1,$C66,0)&amp;""</f>
        <v/>
      </c>
      <c r="C66" s="47">
        <v>66</v>
      </c>
      <c r="D66" s="47" t="str">
        <f>【データ入力】集計用!$B$1</f>
        <v>2024〇〇</v>
      </c>
      <c r="F66" t="str">
        <f ca="1">OFFSET(提供データ!$A$1,$C66,0)&amp;""</f>
        <v/>
      </c>
      <c r="M66" t="str">
        <f ca="1">OFFSET(提供データ!$O$1,$C66,0)&amp;""</f>
        <v/>
      </c>
      <c r="N66" t="str">
        <f ca="1">OFFSET(【データ入力】集計用!$P$10,$C66,0)&amp;""&amp;OFFSET(【データ入力】集計用!$Q$10,$C66,0)</f>
        <v/>
      </c>
      <c r="R66" s="19" t="str">
        <f ca="1">TEXT(OFFSET(【データ入力】集計用!$S$10,$C66,0),"yyyymmdd")</f>
        <v>19000100</v>
      </c>
      <c r="S66" s="19" t="str">
        <f ca="1">OFFSET(【データ入力】集計用!$T$10,$C66,0)&amp;""</f>
        <v/>
      </c>
      <c r="T66" s="20" t="str">
        <f ca="1">OFFSET(【データ入力】集計用!$U$10,$C66,0)&amp;""</f>
        <v/>
      </c>
      <c r="U66" s="20" t="str">
        <f ca="1">OFFSET(【データ入力】集計用!$V$10,$C66,0)&amp;""</f>
        <v/>
      </c>
      <c r="V66" s="20" t="str">
        <f ca="1">OFFSET(【データ入力】集計用!$W$10,$C66,0)&amp;""</f>
        <v/>
      </c>
      <c r="W66" s="20" t="str">
        <f ca="1">OFFSET(【データ入力】集計用!$X$10,$C66,0)&amp;""</f>
        <v/>
      </c>
      <c r="Y66" s="20" t="str">
        <f ca="1">OFFSET(【データ入力】集計用!$Z$10,$C66,0)&amp;""</f>
        <v/>
      </c>
      <c r="Z66" s="20" t="str">
        <f ca="1">OFFSET(【データ入力】集計用!$AA$10,$C66,0)&amp;""</f>
        <v/>
      </c>
      <c r="AA66" s="20" t="str">
        <f ca="1">OFFSET(【データ入力】集計用!$AC$10,$C66,0)&amp;""</f>
        <v/>
      </c>
      <c r="AZ66" s="20" t="str">
        <f ca="1">TEXT(OFFSET(【データ入力】集計用!$AD$10,$C66,0),"yyyymmdd")</f>
        <v>19000100</v>
      </c>
      <c r="BA66" s="20" t="str">
        <f ca="1">OFFSET(【データ入力】集計用!$AE$10,$C66,0)&amp;""</f>
        <v/>
      </c>
      <c r="BB66" s="20" t="str">
        <f ca="1">OFFSET(【データ入力】集計用!$AF$10,$C66,0)&amp;""</f>
        <v/>
      </c>
      <c r="BC66" s="20" t="str">
        <f ca="1">OFFSET(【データ入力】集計用!$AG$10,$C66,0)&amp;""</f>
        <v/>
      </c>
      <c r="BD66" s="20" t="str">
        <f ca="1">OFFSET(【データ入力】集計用!$AH$10,$C66,0)&amp;""</f>
        <v/>
      </c>
      <c r="BE66" s="20" t="str">
        <f ca="1">OFFSET(【データ入力】集計用!$AI$10,$C66,0)&amp;""</f>
        <v/>
      </c>
      <c r="BG66" s="20" t="str">
        <f ca="1">OFFSET(【データ入力】集計用!$AK$10,$C66,0)&amp;""</f>
        <v/>
      </c>
      <c r="BH66" s="20" t="str">
        <f ca="1">OFFSET(【データ入力】集計用!$AL$10,$C66,0)&amp;""</f>
        <v/>
      </c>
      <c r="BI66" s="20" t="str">
        <f ca="1">OFFSET(【データ入力】集計用!$AN$10,$C66,0)&amp;""</f>
        <v/>
      </c>
      <c r="BL66" s="20" t="str">
        <f ca="1">OFFSET(【データ入力】集計用!$AO$10,$C66,0)&amp;""</f>
        <v/>
      </c>
    </row>
    <row r="67" spans="1:64">
      <c r="A67" s="46" t="str">
        <f ca="1">OFFSET(提供データ!$C$1,$C67,0)&amp;""</f>
        <v/>
      </c>
      <c r="B67" s="46" t="str">
        <f ca="1">OFFSET(提供データ!$B$1,$C67,0)&amp;""</f>
        <v/>
      </c>
      <c r="C67" s="47">
        <v>67</v>
      </c>
      <c r="D67" s="47" t="str">
        <f>【データ入力】集計用!$B$1</f>
        <v>2024〇〇</v>
      </c>
      <c r="F67" t="str">
        <f ca="1">OFFSET(提供データ!$A$1,$C67,0)&amp;""</f>
        <v/>
      </c>
      <c r="M67" t="str">
        <f ca="1">OFFSET(提供データ!$O$1,$C67,0)&amp;""</f>
        <v/>
      </c>
      <c r="N67" t="str">
        <f ca="1">OFFSET(【データ入力】集計用!$P$10,$C67,0)&amp;""&amp;OFFSET(【データ入力】集計用!$Q$10,$C67,0)</f>
        <v/>
      </c>
      <c r="R67" s="19" t="str">
        <f ca="1">TEXT(OFFSET(【データ入力】集計用!$S$10,$C67,0),"yyyymmdd")</f>
        <v>19000100</v>
      </c>
      <c r="S67" s="19" t="str">
        <f ca="1">OFFSET(【データ入力】集計用!$T$10,$C67,0)&amp;""</f>
        <v/>
      </c>
      <c r="T67" s="20" t="str">
        <f ca="1">OFFSET(【データ入力】集計用!$U$10,$C67,0)&amp;""</f>
        <v/>
      </c>
      <c r="U67" s="20" t="str">
        <f ca="1">OFFSET(【データ入力】集計用!$V$10,$C67,0)&amp;""</f>
        <v/>
      </c>
      <c r="V67" s="20" t="str">
        <f ca="1">OFFSET(【データ入力】集計用!$W$10,$C67,0)&amp;""</f>
        <v/>
      </c>
      <c r="W67" s="20" t="str">
        <f ca="1">OFFSET(【データ入力】集計用!$X$10,$C67,0)&amp;""</f>
        <v/>
      </c>
      <c r="Y67" s="20" t="str">
        <f ca="1">OFFSET(【データ入力】集計用!$Z$10,$C67,0)&amp;""</f>
        <v/>
      </c>
      <c r="Z67" s="20" t="str">
        <f ca="1">OFFSET(【データ入力】集計用!$AA$10,$C67,0)&amp;""</f>
        <v/>
      </c>
      <c r="AA67" s="20" t="str">
        <f ca="1">OFFSET(【データ入力】集計用!$AC$10,$C67,0)&amp;""</f>
        <v/>
      </c>
      <c r="AZ67" s="20" t="str">
        <f ca="1">TEXT(OFFSET(【データ入力】集計用!$AD$10,$C67,0),"yyyymmdd")</f>
        <v>19000100</v>
      </c>
      <c r="BA67" s="20" t="str">
        <f ca="1">OFFSET(【データ入力】集計用!$AE$10,$C67,0)&amp;""</f>
        <v/>
      </c>
      <c r="BB67" s="20" t="str">
        <f ca="1">OFFSET(【データ入力】集計用!$AF$10,$C67,0)&amp;""</f>
        <v/>
      </c>
      <c r="BC67" s="20" t="str">
        <f ca="1">OFFSET(【データ入力】集計用!$AG$10,$C67,0)&amp;""</f>
        <v/>
      </c>
      <c r="BD67" s="20" t="str">
        <f ca="1">OFFSET(【データ入力】集計用!$AH$10,$C67,0)&amp;""</f>
        <v/>
      </c>
      <c r="BE67" s="20" t="str">
        <f ca="1">OFFSET(【データ入力】集計用!$AI$10,$C67,0)&amp;""</f>
        <v/>
      </c>
      <c r="BG67" s="20" t="str">
        <f ca="1">OFFSET(【データ入力】集計用!$AK$10,$C67,0)&amp;""</f>
        <v/>
      </c>
      <c r="BH67" s="20" t="str">
        <f ca="1">OFFSET(【データ入力】集計用!$AL$10,$C67,0)&amp;""</f>
        <v/>
      </c>
      <c r="BI67" s="20" t="str">
        <f ca="1">OFFSET(【データ入力】集計用!$AN$10,$C67,0)&amp;""</f>
        <v/>
      </c>
      <c r="BL67" s="20" t="str">
        <f ca="1">OFFSET(【データ入力】集計用!$AO$10,$C67,0)&amp;""</f>
        <v/>
      </c>
    </row>
    <row r="68" spans="1:64">
      <c r="A68" s="46" t="str">
        <f ca="1">OFFSET(提供データ!$C$1,$C68,0)&amp;""</f>
        <v/>
      </c>
      <c r="B68" s="46" t="str">
        <f ca="1">OFFSET(提供データ!$B$1,$C68,0)&amp;""</f>
        <v/>
      </c>
      <c r="C68" s="47">
        <v>68</v>
      </c>
      <c r="D68" s="47" t="str">
        <f>【データ入力】集計用!$B$1</f>
        <v>2024〇〇</v>
      </c>
      <c r="F68" t="str">
        <f ca="1">OFFSET(提供データ!$A$1,$C68,0)&amp;""</f>
        <v/>
      </c>
      <c r="M68" t="str">
        <f ca="1">OFFSET(提供データ!$O$1,$C68,0)&amp;""</f>
        <v/>
      </c>
      <c r="N68" t="str">
        <f ca="1">OFFSET(【データ入力】集計用!$P$10,$C68,0)&amp;""&amp;OFFSET(【データ入力】集計用!$Q$10,$C68,0)</f>
        <v/>
      </c>
      <c r="R68" s="19" t="str">
        <f ca="1">TEXT(OFFSET(【データ入力】集計用!$S$10,$C68,0),"yyyymmdd")</f>
        <v>19000100</v>
      </c>
      <c r="S68" s="19" t="str">
        <f ca="1">OFFSET(【データ入力】集計用!$T$10,$C68,0)&amp;""</f>
        <v/>
      </c>
      <c r="T68" s="20" t="str">
        <f ca="1">OFFSET(【データ入力】集計用!$U$10,$C68,0)&amp;""</f>
        <v/>
      </c>
      <c r="U68" s="20" t="str">
        <f ca="1">OFFSET(【データ入力】集計用!$V$10,$C68,0)&amp;""</f>
        <v/>
      </c>
      <c r="V68" s="20" t="str">
        <f ca="1">OFFSET(【データ入力】集計用!$W$10,$C68,0)&amp;""</f>
        <v/>
      </c>
      <c r="W68" s="20" t="str">
        <f ca="1">OFFSET(【データ入力】集計用!$X$10,$C68,0)&amp;""</f>
        <v/>
      </c>
      <c r="Y68" s="20" t="str">
        <f ca="1">OFFSET(【データ入力】集計用!$Z$10,$C68,0)&amp;""</f>
        <v/>
      </c>
      <c r="Z68" s="20" t="str">
        <f ca="1">OFFSET(【データ入力】集計用!$AA$10,$C68,0)&amp;""</f>
        <v/>
      </c>
      <c r="AA68" s="20" t="str">
        <f ca="1">OFFSET(【データ入力】集計用!$AC$10,$C68,0)&amp;""</f>
        <v/>
      </c>
      <c r="AZ68" s="20" t="str">
        <f ca="1">TEXT(OFFSET(【データ入力】集計用!$AD$10,$C68,0),"yyyymmdd")</f>
        <v>19000100</v>
      </c>
      <c r="BA68" s="20" t="str">
        <f ca="1">OFFSET(【データ入力】集計用!$AE$10,$C68,0)&amp;""</f>
        <v/>
      </c>
      <c r="BB68" s="20" t="str">
        <f ca="1">OFFSET(【データ入力】集計用!$AF$10,$C68,0)&amp;""</f>
        <v/>
      </c>
      <c r="BC68" s="20" t="str">
        <f ca="1">OFFSET(【データ入力】集計用!$AG$10,$C68,0)&amp;""</f>
        <v/>
      </c>
      <c r="BD68" s="20" t="str">
        <f ca="1">OFFSET(【データ入力】集計用!$AH$10,$C68,0)&amp;""</f>
        <v/>
      </c>
      <c r="BE68" s="20" t="str">
        <f ca="1">OFFSET(【データ入力】集計用!$AI$10,$C68,0)&amp;""</f>
        <v/>
      </c>
      <c r="BG68" s="20" t="str">
        <f ca="1">OFFSET(【データ入力】集計用!$AK$10,$C68,0)&amp;""</f>
        <v/>
      </c>
      <c r="BH68" s="20" t="str">
        <f ca="1">OFFSET(【データ入力】集計用!$AL$10,$C68,0)&amp;""</f>
        <v/>
      </c>
      <c r="BI68" s="20" t="str">
        <f ca="1">OFFSET(【データ入力】集計用!$AN$10,$C68,0)&amp;""</f>
        <v/>
      </c>
      <c r="BL68" s="20" t="str">
        <f ca="1">OFFSET(【データ入力】集計用!$AO$10,$C68,0)&amp;""</f>
        <v/>
      </c>
    </row>
    <row r="69" spans="1:64">
      <c r="A69" s="46" t="str">
        <f ca="1">OFFSET(提供データ!$C$1,$C69,0)&amp;""</f>
        <v/>
      </c>
      <c r="B69" s="46" t="str">
        <f ca="1">OFFSET(提供データ!$B$1,$C69,0)&amp;""</f>
        <v/>
      </c>
      <c r="C69" s="47">
        <v>69</v>
      </c>
      <c r="D69" s="47" t="str">
        <f>【データ入力】集計用!$B$1</f>
        <v>2024〇〇</v>
      </c>
      <c r="F69" t="str">
        <f ca="1">OFFSET(提供データ!$A$1,$C69,0)&amp;""</f>
        <v/>
      </c>
      <c r="M69" t="str">
        <f ca="1">OFFSET(提供データ!$O$1,$C69,0)&amp;""</f>
        <v/>
      </c>
      <c r="N69" t="str">
        <f ca="1">OFFSET(【データ入力】集計用!$P$10,$C69,0)&amp;""&amp;OFFSET(【データ入力】集計用!$Q$10,$C69,0)</f>
        <v/>
      </c>
      <c r="R69" s="19" t="str">
        <f ca="1">TEXT(OFFSET(【データ入力】集計用!$S$10,$C69,0),"yyyymmdd")</f>
        <v>19000100</v>
      </c>
      <c r="S69" s="19" t="str">
        <f ca="1">OFFSET(【データ入力】集計用!$T$10,$C69,0)&amp;""</f>
        <v/>
      </c>
      <c r="T69" s="20" t="str">
        <f ca="1">OFFSET(【データ入力】集計用!$U$10,$C69,0)&amp;""</f>
        <v/>
      </c>
      <c r="U69" s="20" t="str">
        <f ca="1">OFFSET(【データ入力】集計用!$V$10,$C69,0)&amp;""</f>
        <v/>
      </c>
      <c r="V69" s="20" t="str">
        <f ca="1">OFFSET(【データ入力】集計用!$W$10,$C69,0)&amp;""</f>
        <v/>
      </c>
      <c r="W69" s="20" t="str">
        <f ca="1">OFFSET(【データ入力】集計用!$X$10,$C69,0)&amp;""</f>
        <v/>
      </c>
      <c r="Y69" s="20" t="str">
        <f ca="1">OFFSET(【データ入力】集計用!$Z$10,$C69,0)&amp;""</f>
        <v/>
      </c>
      <c r="Z69" s="20" t="str">
        <f ca="1">OFFSET(【データ入力】集計用!$AA$10,$C69,0)&amp;""</f>
        <v/>
      </c>
      <c r="AA69" s="20" t="str">
        <f ca="1">OFFSET(【データ入力】集計用!$AC$10,$C69,0)&amp;""</f>
        <v/>
      </c>
      <c r="AZ69" s="20" t="str">
        <f ca="1">TEXT(OFFSET(【データ入力】集計用!$AD$10,$C69,0),"yyyymmdd")</f>
        <v>19000100</v>
      </c>
      <c r="BA69" s="20" t="str">
        <f ca="1">OFFSET(【データ入力】集計用!$AE$10,$C69,0)&amp;""</f>
        <v/>
      </c>
      <c r="BB69" s="20" t="str">
        <f ca="1">OFFSET(【データ入力】集計用!$AF$10,$C69,0)&amp;""</f>
        <v/>
      </c>
      <c r="BC69" s="20" t="str">
        <f ca="1">OFFSET(【データ入力】集計用!$AG$10,$C69,0)&amp;""</f>
        <v/>
      </c>
      <c r="BD69" s="20" t="str">
        <f ca="1">OFFSET(【データ入力】集計用!$AH$10,$C69,0)&amp;""</f>
        <v/>
      </c>
      <c r="BE69" s="20" t="str">
        <f ca="1">OFFSET(【データ入力】集計用!$AI$10,$C69,0)&amp;""</f>
        <v/>
      </c>
      <c r="BG69" s="20" t="str">
        <f ca="1">OFFSET(【データ入力】集計用!$AK$10,$C69,0)&amp;""</f>
        <v/>
      </c>
      <c r="BH69" s="20" t="str">
        <f ca="1">OFFSET(【データ入力】集計用!$AL$10,$C69,0)&amp;""</f>
        <v/>
      </c>
      <c r="BI69" s="20" t="str">
        <f ca="1">OFFSET(【データ入力】集計用!$AN$10,$C69,0)&amp;""</f>
        <v/>
      </c>
      <c r="BL69" s="20" t="str">
        <f ca="1">OFFSET(【データ入力】集計用!$AO$10,$C69,0)&amp;""</f>
        <v/>
      </c>
    </row>
    <row r="70" spans="1:64">
      <c r="A70" s="46" t="str">
        <f ca="1">OFFSET(提供データ!$C$1,$C70,0)&amp;""</f>
        <v/>
      </c>
      <c r="B70" s="46" t="str">
        <f ca="1">OFFSET(提供データ!$B$1,$C70,0)&amp;""</f>
        <v/>
      </c>
      <c r="C70" s="47">
        <v>70</v>
      </c>
      <c r="D70" s="47" t="str">
        <f>【データ入力】集計用!$B$1</f>
        <v>2024〇〇</v>
      </c>
      <c r="F70" t="str">
        <f ca="1">OFFSET(提供データ!$A$1,$C70,0)&amp;""</f>
        <v/>
      </c>
      <c r="M70" t="str">
        <f ca="1">OFFSET(提供データ!$O$1,$C70,0)&amp;""</f>
        <v/>
      </c>
      <c r="N70" t="str">
        <f ca="1">OFFSET(【データ入力】集計用!$P$10,$C70,0)&amp;""&amp;OFFSET(【データ入力】集計用!$Q$10,$C70,0)</f>
        <v/>
      </c>
      <c r="R70" s="19" t="str">
        <f ca="1">TEXT(OFFSET(【データ入力】集計用!$S$10,$C70,0),"yyyymmdd")</f>
        <v>19000100</v>
      </c>
      <c r="S70" s="19" t="str">
        <f ca="1">OFFSET(【データ入力】集計用!$T$10,$C70,0)&amp;""</f>
        <v/>
      </c>
      <c r="T70" s="20" t="str">
        <f ca="1">OFFSET(【データ入力】集計用!$U$10,$C70,0)&amp;""</f>
        <v/>
      </c>
      <c r="U70" s="20" t="str">
        <f ca="1">OFFSET(【データ入力】集計用!$V$10,$C70,0)&amp;""</f>
        <v/>
      </c>
      <c r="V70" s="20" t="str">
        <f ca="1">OFFSET(【データ入力】集計用!$W$10,$C70,0)&amp;""</f>
        <v/>
      </c>
      <c r="W70" s="20" t="str">
        <f ca="1">OFFSET(【データ入力】集計用!$X$10,$C70,0)&amp;""</f>
        <v/>
      </c>
      <c r="Y70" s="20" t="str">
        <f ca="1">OFFSET(【データ入力】集計用!$Z$10,$C70,0)&amp;""</f>
        <v/>
      </c>
      <c r="Z70" s="20" t="str">
        <f ca="1">OFFSET(【データ入力】集計用!$AA$10,$C70,0)&amp;""</f>
        <v/>
      </c>
      <c r="AA70" s="20" t="str">
        <f ca="1">OFFSET(【データ入力】集計用!$AC$10,$C70,0)&amp;""</f>
        <v/>
      </c>
      <c r="AZ70" s="20" t="str">
        <f ca="1">TEXT(OFFSET(【データ入力】集計用!$AD$10,$C70,0),"yyyymmdd")</f>
        <v>19000100</v>
      </c>
      <c r="BA70" s="20" t="str">
        <f ca="1">OFFSET(【データ入力】集計用!$AE$10,$C70,0)&amp;""</f>
        <v/>
      </c>
      <c r="BB70" s="20" t="str">
        <f ca="1">OFFSET(【データ入力】集計用!$AF$10,$C70,0)&amp;""</f>
        <v/>
      </c>
      <c r="BC70" s="20" t="str">
        <f ca="1">OFFSET(【データ入力】集計用!$AG$10,$C70,0)&amp;""</f>
        <v/>
      </c>
      <c r="BD70" s="20" t="str">
        <f ca="1">OFFSET(【データ入力】集計用!$AH$10,$C70,0)&amp;""</f>
        <v/>
      </c>
      <c r="BE70" s="20" t="str">
        <f ca="1">OFFSET(【データ入力】集計用!$AI$10,$C70,0)&amp;""</f>
        <v/>
      </c>
      <c r="BG70" s="20" t="str">
        <f ca="1">OFFSET(【データ入力】集計用!$AK$10,$C70,0)&amp;""</f>
        <v/>
      </c>
      <c r="BH70" s="20" t="str">
        <f ca="1">OFFSET(【データ入力】集計用!$AL$10,$C70,0)&amp;""</f>
        <v/>
      </c>
      <c r="BI70" s="20" t="str">
        <f ca="1">OFFSET(【データ入力】集計用!$AN$10,$C70,0)&amp;""</f>
        <v/>
      </c>
      <c r="BL70" s="20" t="str">
        <f ca="1">OFFSET(【データ入力】集計用!$AO$10,$C70,0)&amp;""</f>
        <v/>
      </c>
    </row>
    <row r="71" spans="1:64">
      <c r="A71" s="46" t="str">
        <f ca="1">OFFSET(提供データ!$C$1,$C71,0)&amp;""</f>
        <v/>
      </c>
      <c r="B71" s="46" t="str">
        <f ca="1">OFFSET(提供データ!$B$1,$C71,0)&amp;""</f>
        <v/>
      </c>
      <c r="C71" s="47">
        <v>71</v>
      </c>
      <c r="D71" s="47" t="str">
        <f>【データ入力】集計用!$B$1</f>
        <v>2024〇〇</v>
      </c>
      <c r="F71" t="str">
        <f ca="1">OFFSET(提供データ!$A$1,$C71,0)&amp;""</f>
        <v/>
      </c>
      <c r="M71" t="str">
        <f ca="1">OFFSET(提供データ!$O$1,$C71,0)&amp;""</f>
        <v/>
      </c>
      <c r="N71" t="str">
        <f ca="1">OFFSET(【データ入力】集計用!$P$10,$C71,0)&amp;""&amp;OFFSET(【データ入力】集計用!$Q$10,$C71,0)</f>
        <v/>
      </c>
      <c r="R71" s="19" t="str">
        <f ca="1">TEXT(OFFSET(【データ入力】集計用!$S$10,$C71,0),"yyyymmdd")</f>
        <v>19000100</v>
      </c>
      <c r="S71" s="19" t="str">
        <f ca="1">OFFSET(【データ入力】集計用!$T$10,$C71,0)&amp;""</f>
        <v/>
      </c>
      <c r="T71" s="20" t="str">
        <f ca="1">OFFSET(【データ入力】集計用!$U$10,$C71,0)&amp;""</f>
        <v/>
      </c>
      <c r="U71" s="20" t="str">
        <f ca="1">OFFSET(【データ入力】集計用!$V$10,$C71,0)&amp;""</f>
        <v/>
      </c>
      <c r="V71" s="20" t="str">
        <f ca="1">OFFSET(【データ入力】集計用!$W$10,$C71,0)&amp;""</f>
        <v/>
      </c>
      <c r="W71" s="20" t="str">
        <f ca="1">OFFSET(【データ入力】集計用!$X$10,$C71,0)&amp;""</f>
        <v/>
      </c>
      <c r="Y71" s="20" t="str">
        <f ca="1">OFFSET(【データ入力】集計用!$Z$10,$C71,0)&amp;""</f>
        <v/>
      </c>
      <c r="Z71" s="20" t="str">
        <f ca="1">OFFSET(【データ入力】集計用!$AA$10,$C71,0)&amp;""</f>
        <v/>
      </c>
      <c r="AA71" s="20" t="str">
        <f ca="1">OFFSET(【データ入力】集計用!$AC$10,$C71,0)&amp;""</f>
        <v/>
      </c>
      <c r="AZ71" s="20" t="str">
        <f ca="1">TEXT(OFFSET(【データ入力】集計用!$AD$10,$C71,0),"yyyymmdd")</f>
        <v>19000100</v>
      </c>
      <c r="BA71" s="20" t="str">
        <f ca="1">OFFSET(【データ入力】集計用!$AE$10,$C71,0)&amp;""</f>
        <v/>
      </c>
      <c r="BB71" s="20" t="str">
        <f ca="1">OFFSET(【データ入力】集計用!$AF$10,$C71,0)&amp;""</f>
        <v/>
      </c>
      <c r="BC71" s="20" t="str">
        <f ca="1">OFFSET(【データ入力】集計用!$AG$10,$C71,0)&amp;""</f>
        <v/>
      </c>
      <c r="BD71" s="20" t="str">
        <f ca="1">OFFSET(【データ入力】集計用!$AH$10,$C71,0)&amp;""</f>
        <v/>
      </c>
      <c r="BE71" s="20" t="str">
        <f ca="1">OFFSET(【データ入力】集計用!$AI$10,$C71,0)&amp;""</f>
        <v/>
      </c>
      <c r="BG71" s="20" t="str">
        <f ca="1">OFFSET(【データ入力】集計用!$AK$10,$C71,0)&amp;""</f>
        <v/>
      </c>
      <c r="BH71" s="20" t="str">
        <f ca="1">OFFSET(【データ入力】集計用!$AL$10,$C71,0)&amp;""</f>
        <v/>
      </c>
      <c r="BI71" s="20" t="str">
        <f ca="1">OFFSET(【データ入力】集計用!$AN$10,$C71,0)&amp;""</f>
        <v/>
      </c>
      <c r="BL71" s="20" t="str">
        <f ca="1">OFFSET(【データ入力】集計用!$AO$10,$C71,0)&amp;""</f>
        <v/>
      </c>
    </row>
    <row r="72" spans="1:64">
      <c r="A72" s="46" t="str">
        <f ca="1">OFFSET(提供データ!$C$1,$C72,0)&amp;""</f>
        <v/>
      </c>
      <c r="B72" s="46" t="str">
        <f ca="1">OFFSET(提供データ!$B$1,$C72,0)&amp;""</f>
        <v/>
      </c>
      <c r="C72" s="47">
        <v>72</v>
      </c>
      <c r="D72" s="47" t="str">
        <f>【データ入力】集計用!$B$1</f>
        <v>2024〇〇</v>
      </c>
      <c r="F72" t="str">
        <f ca="1">OFFSET(提供データ!$A$1,$C72,0)&amp;""</f>
        <v/>
      </c>
      <c r="M72" t="str">
        <f ca="1">OFFSET(提供データ!$O$1,$C72,0)&amp;""</f>
        <v/>
      </c>
      <c r="N72" t="str">
        <f ca="1">OFFSET(【データ入力】集計用!$P$10,$C72,0)&amp;""&amp;OFFSET(【データ入力】集計用!$Q$10,$C72,0)</f>
        <v/>
      </c>
      <c r="R72" s="19" t="str">
        <f ca="1">TEXT(OFFSET(【データ入力】集計用!$S$10,$C72,0),"yyyymmdd")</f>
        <v>19000100</v>
      </c>
      <c r="S72" s="19" t="str">
        <f ca="1">OFFSET(【データ入力】集計用!$T$10,$C72,0)&amp;""</f>
        <v/>
      </c>
      <c r="T72" s="20" t="str">
        <f ca="1">OFFSET(【データ入力】集計用!$U$10,$C72,0)&amp;""</f>
        <v/>
      </c>
      <c r="U72" s="20" t="str">
        <f ca="1">OFFSET(【データ入力】集計用!$V$10,$C72,0)&amp;""</f>
        <v/>
      </c>
      <c r="V72" s="20" t="str">
        <f ca="1">OFFSET(【データ入力】集計用!$W$10,$C72,0)&amp;""</f>
        <v/>
      </c>
      <c r="W72" s="20" t="str">
        <f ca="1">OFFSET(【データ入力】集計用!$X$10,$C72,0)&amp;""</f>
        <v/>
      </c>
      <c r="Y72" s="20" t="str">
        <f ca="1">OFFSET(【データ入力】集計用!$Z$10,$C72,0)&amp;""</f>
        <v/>
      </c>
      <c r="Z72" s="20" t="str">
        <f ca="1">OFFSET(【データ入力】集計用!$AA$10,$C72,0)&amp;""</f>
        <v/>
      </c>
      <c r="AA72" s="20" t="str">
        <f ca="1">OFFSET(【データ入力】集計用!$AC$10,$C72,0)&amp;""</f>
        <v/>
      </c>
      <c r="AZ72" s="20" t="str">
        <f ca="1">TEXT(OFFSET(【データ入力】集計用!$AD$10,$C72,0),"yyyymmdd")</f>
        <v>19000100</v>
      </c>
      <c r="BA72" s="20" t="str">
        <f ca="1">OFFSET(【データ入力】集計用!$AE$10,$C72,0)&amp;""</f>
        <v/>
      </c>
      <c r="BB72" s="20" t="str">
        <f ca="1">OFFSET(【データ入力】集計用!$AF$10,$C72,0)&amp;""</f>
        <v/>
      </c>
      <c r="BC72" s="20" t="str">
        <f ca="1">OFFSET(【データ入力】集計用!$AG$10,$C72,0)&amp;""</f>
        <v/>
      </c>
      <c r="BD72" s="20" t="str">
        <f ca="1">OFFSET(【データ入力】集計用!$AH$10,$C72,0)&amp;""</f>
        <v/>
      </c>
      <c r="BE72" s="20" t="str">
        <f ca="1">OFFSET(【データ入力】集計用!$AI$10,$C72,0)&amp;""</f>
        <v/>
      </c>
      <c r="BG72" s="20" t="str">
        <f ca="1">OFFSET(【データ入力】集計用!$AK$10,$C72,0)&amp;""</f>
        <v/>
      </c>
      <c r="BH72" s="20" t="str">
        <f ca="1">OFFSET(【データ入力】集計用!$AL$10,$C72,0)&amp;""</f>
        <v/>
      </c>
      <c r="BI72" s="20" t="str">
        <f ca="1">OFFSET(【データ入力】集計用!$AN$10,$C72,0)&amp;""</f>
        <v/>
      </c>
      <c r="BL72" s="20" t="str">
        <f ca="1">OFFSET(【データ入力】集計用!$AO$10,$C72,0)&amp;""</f>
        <v/>
      </c>
    </row>
    <row r="73" spans="1:64">
      <c r="A73" s="46" t="str">
        <f ca="1">OFFSET(提供データ!$C$1,$C73,0)&amp;""</f>
        <v/>
      </c>
      <c r="B73" s="46" t="str">
        <f ca="1">OFFSET(提供データ!$B$1,$C73,0)&amp;""</f>
        <v/>
      </c>
      <c r="C73" s="47">
        <v>73</v>
      </c>
      <c r="D73" s="47" t="str">
        <f>【データ入力】集計用!$B$1</f>
        <v>2024〇〇</v>
      </c>
      <c r="F73" t="str">
        <f ca="1">OFFSET(提供データ!$A$1,$C73,0)&amp;""</f>
        <v/>
      </c>
      <c r="M73" t="str">
        <f ca="1">OFFSET(提供データ!$O$1,$C73,0)&amp;""</f>
        <v/>
      </c>
      <c r="N73" t="str">
        <f ca="1">OFFSET(【データ入力】集計用!$P$10,$C73,0)&amp;""&amp;OFFSET(【データ入力】集計用!$Q$10,$C73,0)</f>
        <v/>
      </c>
      <c r="R73" s="19" t="str">
        <f ca="1">TEXT(OFFSET(【データ入力】集計用!$S$10,$C73,0),"yyyymmdd")</f>
        <v>19000100</v>
      </c>
      <c r="S73" s="19" t="str">
        <f ca="1">OFFSET(【データ入力】集計用!$T$10,$C73,0)&amp;""</f>
        <v/>
      </c>
      <c r="T73" s="20" t="str">
        <f ca="1">OFFSET(【データ入力】集計用!$U$10,$C73,0)&amp;""</f>
        <v/>
      </c>
      <c r="U73" s="20" t="str">
        <f ca="1">OFFSET(【データ入力】集計用!$V$10,$C73,0)&amp;""</f>
        <v/>
      </c>
      <c r="V73" s="20" t="str">
        <f ca="1">OFFSET(【データ入力】集計用!$W$10,$C73,0)&amp;""</f>
        <v/>
      </c>
      <c r="W73" s="20" t="str">
        <f ca="1">OFFSET(【データ入力】集計用!$X$10,$C73,0)&amp;""</f>
        <v/>
      </c>
      <c r="Y73" s="20" t="str">
        <f ca="1">OFFSET(【データ入力】集計用!$Z$10,$C73,0)&amp;""</f>
        <v/>
      </c>
      <c r="Z73" s="20" t="str">
        <f ca="1">OFFSET(【データ入力】集計用!$AA$10,$C73,0)&amp;""</f>
        <v/>
      </c>
      <c r="AA73" s="20" t="str">
        <f ca="1">OFFSET(【データ入力】集計用!$AC$10,$C73,0)&amp;""</f>
        <v/>
      </c>
      <c r="AZ73" s="20" t="str">
        <f ca="1">TEXT(OFFSET(【データ入力】集計用!$AD$10,$C73,0),"yyyymmdd")</f>
        <v>19000100</v>
      </c>
      <c r="BA73" s="20" t="str">
        <f ca="1">OFFSET(【データ入力】集計用!$AE$10,$C73,0)&amp;""</f>
        <v/>
      </c>
      <c r="BB73" s="20" t="str">
        <f ca="1">OFFSET(【データ入力】集計用!$AF$10,$C73,0)&amp;""</f>
        <v/>
      </c>
      <c r="BC73" s="20" t="str">
        <f ca="1">OFFSET(【データ入力】集計用!$AG$10,$C73,0)&amp;""</f>
        <v/>
      </c>
      <c r="BD73" s="20" t="str">
        <f ca="1">OFFSET(【データ入力】集計用!$AH$10,$C73,0)&amp;""</f>
        <v/>
      </c>
      <c r="BE73" s="20" t="str">
        <f ca="1">OFFSET(【データ入力】集計用!$AI$10,$C73,0)&amp;""</f>
        <v/>
      </c>
      <c r="BG73" s="20" t="str">
        <f ca="1">OFFSET(【データ入力】集計用!$AK$10,$C73,0)&amp;""</f>
        <v/>
      </c>
      <c r="BH73" s="20" t="str">
        <f ca="1">OFFSET(【データ入力】集計用!$AL$10,$C73,0)&amp;""</f>
        <v/>
      </c>
      <c r="BI73" s="20" t="str">
        <f ca="1">OFFSET(【データ入力】集計用!$AN$10,$C73,0)&amp;""</f>
        <v/>
      </c>
      <c r="BL73" s="20" t="str">
        <f ca="1">OFFSET(【データ入力】集計用!$AO$10,$C73,0)&amp;""</f>
        <v/>
      </c>
    </row>
    <row r="74" spans="1:64">
      <c r="A74" s="46" t="str">
        <f ca="1">OFFSET(提供データ!$C$1,$C74,0)&amp;""</f>
        <v/>
      </c>
      <c r="B74" s="46" t="str">
        <f ca="1">OFFSET(提供データ!$B$1,$C74,0)&amp;""</f>
        <v/>
      </c>
      <c r="C74" s="47">
        <v>74</v>
      </c>
      <c r="D74" s="47" t="str">
        <f>【データ入力】集計用!$B$1</f>
        <v>2024〇〇</v>
      </c>
      <c r="F74" t="str">
        <f ca="1">OFFSET(提供データ!$A$1,$C74,0)&amp;""</f>
        <v/>
      </c>
      <c r="M74" t="str">
        <f ca="1">OFFSET(提供データ!$O$1,$C74,0)&amp;""</f>
        <v/>
      </c>
      <c r="N74" t="str">
        <f ca="1">OFFSET(【データ入力】集計用!$P$10,$C74,0)&amp;""&amp;OFFSET(【データ入力】集計用!$Q$10,$C74,0)</f>
        <v/>
      </c>
      <c r="R74" s="19" t="str">
        <f ca="1">TEXT(OFFSET(【データ入力】集計用!$S$10,$C74,0),"yyyymmdd")</f>
        <v>19000100</v>
      </c>
      <c r="S74" s="19" t="str">
        <f ca="1">OFFSET(【データ入力】集計用!$T$10,$C74,0)&amp;""</f>
        <v/>
      </c>
      <c r="T74" s="20" t="str">
        <f ca="1">OFFSET(【データ入力】集計用!$U$10,$C74,0)&amp;""</f>
        <v/>
      </c>
      <c r="U74" s="20" t="str">
        <f ca="1">OFFSET(【データ入力】集計用!$V$10,$C74,0)&amp;""</f>
        <v/>
      </c>
      <c r="V74" s="20" t="str">
        <f ca="1">OFFSET(【データ入力】集計用!$W$10,$C74,0)&amp;""</f>
        <v/>
      </c>
      <c r="W74" s="20" t="str">
        <f ca="1">OFFSET(【データ入力】集計用!$X$10,$C74,0)&amp;""</f>
        <v/>
      </c>
      <c r="Y74" s="20" t="str">
        <f ca="1">OFFSET(【データ入力】集計用!$Z$10,$C74,0)&amp;""</f>
        <v/>
      </c>
      <c r="Z74" s="20" t="str">
        <f ca="1">OFFSET(【データ入力】集計用!$AA$10,$C74,0)&amp;""</f>
        <v/>
      </c>
      <c r="AA74" s="20" t="str">
        <f ca="1">OFFSET(【データ入力】集計用!$AC$10,$C74,0)&amp;""</f>
        <v/>
      </c>
      <c r="AZ74" s="20" t="str">
        <f ca="1">TEXT(OFFSET(【データ入力】集計用!$AD$10,$C74,0),"yyyymmdd")</f>
        <v>19000100</v>
      </c>
      <c r="BA74" s="20" t="str">
        <f ca="1">OFFSET(【データ入力】集計用!$AE$10,$C74,0)&amp;""</f>
        <v/>
      </c>
      <c r="BB74" s="20" t="str">
        <f ca="1">OFFSET(【データ入力】集計用!$AF$10,$C74,0)&amp;""</f>
        <v/>
      </c>
      <c r="BC74" s="20" t="str">
        <f ca="1">OFFSET(【データ入力】集計用!$AG$10,$C74,0)&amp;""</f>
        <v/>
      </c>
      <c r="BD74" s="20" t="str">
        <f ca="1">OFFSET(【データ入力】集計用!$AH$10,$C74,0)&amp;""</f>
        <v/>
      </c>
      <c r="BE74" s="20" t="str">
        <f ca="1">OFFSET(【データ入力】集計用!$AI$10,$C74,0)&amp;""</f>
        <v/>
      </c>
      <c r="BG74" s="20" t="str">
        <f ca="1">OFFSET(【データ入力】集計用!$AK$10,$C74,0)&amp;""</f>
        <v/>
      </c>
      <c r="BH74" s="20" t="str">
        <f ca="1">OFFSET(【データ入力】集計用!$AL$10,$C74,0)&amp;""</f>
        <v/>
      </c>
      <c r="BI74" s="20" t="str">
        <f ca="1">OFFSET(【データ入力】集計用!$AN$10,$C74,0)&amp;""</f>
        <v/>
      </c>
      <c r="BL74" s="20" t="str">
        <f ca="1">OFFSET(【データ入力】集計用!$AO$10,$C74,0)&amp;""</f>
        <v/>
      </c>
    </row>
    <row r="75" spans="1:64">
      <c r="A75" s="46" t="str">
        <f ca="1">OFFSET(提供データ!$C$1,$C75,0)&amp;""</f>
        <v/>
      </c>
      <c r="B75" s="46" t="str">
        <f ca="1">OFFSET(提供データ!$B$1,$C75,0)&amp;""</f>
        <v/>
      </c>
      <c r="C75" s="47">
        <v>75</v>
      </c>
      <c r="D75" s="47" t="str">
        <f>【データ入力】集計用!$B$1</f>
        <v>2024〇〇</v>
      </c>
      <c r="F75" t="str">
        <f ca="1">OFFSET(提供データ!$A$1,$C75,0)&amp;""</f>
        <v/>
      </c>
      <c r="M75" t="str">
        <f ca="1">OFFSET(提供データ!$O$1,$C75,0)&amp;""</f>
        <v/>
      </c>
      <c r="N75" t="str">
        <f ca="1">OFFSET(【データ入力】集計用!$P$10,$C75,0)&amp;""&amp;OFFSET(【データ入力】集計用!$Q$10,$C75,0)</f>
        <v/>
      </c>
      <c r="R75" s="19" t="str">
        <f ca="1">TEXT(OFFSET(【データ入力】集計用!$S$10,$C75,0),"yyyymmdd")</f>
        <v>19000100</v>
      </c>
      <c r="S75" s="19" t="str">
        <f ca="1">OFFSET(【データ入力】集計用!$T$10,$C75,0)&amp;""</f>
        <v/>
      </c>
      <c r="T75" s="20" t="str">
        <f ca="1">OFFSET(【データ入力】集計用!$U$10,$C75,0)&amp;""</f>
        <v/>
      </c>
      <c r="U75" s="20" t="str">
        <f ca="1">OFFSET(【データ入力】集計用!$V$10,$C75,0)&amp;""</f>
        <v/>
      </c>
      <c r="V75" s="20" t="str">
        <f ca="1">OFFSET(【データ入力】集計用!$W$10,$C75,0)&amp;""</f>
        <v/>
      </c>
      <c r="W75" s="20" t="str">
        <f ca="1">OFFSET(【データ入力】集計用!$X$10,$C75,0)&amp;""</f>
        <v/>
      </c>
      <c r="Y75" s="20" t="str">
        <f ca="1">OFFSET(【データ入力】集計用!$Z$10,$C75,0)&amp;""</f>
        <v/>
      </c>
      <c r="Z75" s="20" t="str">
        <f ca="1">OFFSET(【データ入力】集計用!$AA$10,$C75,0)&amp;""</f>
        <v/>
      </c>
      <c r="AA75" s="20" t="str">
        <f ca="1">OFFSET(【データ入力】集計用!$AC$10,$C75,0)&amp;""</f>
        <v/>
      </c>
      <c r="AZ75" s="20" t="str">
        <f ca="1">TEXT(OFFSET(【データ入力】集計用!$AD$10,$C75,0),"yyyymmdd")</f>
        <v>19000100</v>
      </c>
      <c r="BA75" s="20" t="str">
        <f ca="1">OFFSET(【データ入力】集計用!$AE$10,$C75,0)&amp;""</f>
        <v/>
      </c>
      <c r="BB75" s="20" t="str">
        <f ca="1">OFFSET(【データ入力】集計用!$AF$10,$C75,0)&amp;""</f>
        <v/>
      </c>
      <c r="BC75" s="20" t="str">
        <f ca="1">OFFSET(【データ入力】集計用!$AG$10,$C75,0)&amp;""</f>
        <v/>
      </c>
      <c r="BD75" s="20" t="str">
        <f ca="1">OFFSET(【データ入力】集計用!$AH$10,$C75,0)&amp;""</f>
        <v/>
      </c>
      <c r="BE75" s="20" t="str">
        <f ca="1">OFFSET(【データ入力】集計用!$AI$10,$C75,0)&amp;""</f>
        <v/>
      </c>
      <c r="BG75" s="20" t="str">
        <f ca="1">OFFSET(【データ入力】集計用!$AK$10,$C75,0)&amp;""</f>
        <v/>
      </c>
      <c r="BH75" s="20" t="str">
        <f ca="1">OFFSET(【データ入力】集計用!$AL$10,$C75,0)&amp;""</f>
        <v/>
      </c>
      <c r="BI75" s="20" t="str">
        <f ca="1">OFFSET(【データ入力】集計用!$AN$10,$C75,0)&amp;""</f>
        <v/>
      </c>
      <c r="BL75" s="20" t="str">
        <f ca="1">OFFSET(【データ入力】集計用!$AO$10,$C75,0)&amp;""</f>
        <v/>
      </c>
    </row>
    <row r="76" spans="1:64">
      <c r="A76" s="46" t="str">
        <f ca="1">OFFSET(提供データ!$C$1,$C76,0)&amp;""</f>
        <v/>
      </c>
      <c r="B76" s="46" t="str">
        <f ca="1">OFFSET(提供データ!$B$1,$C76,0)&amp;""</f>
        <v/>
      </c>
      <c r="C76" s="47">
        <v>76</v>
      </c>
      <c r="D76" s="47" t="str">
        <f>【データ入力】集計用!$B$1</f>
        <v>2024〇〇</v>
      </c>
      <c r="F76" t="str">
        <f ca="1">OFFSET(提供データ!$A$1,$C76,0)&amp;""</f>
        <v/>
      </c>
      <c r="M76" t="str">
        <f ca="1">OFFSET(提供データ!$O$1,$C76,0)&amp;""</f>
        <v/>
      </c>
      <c r="N76" t="str">
        <f ca="1">OFFSET(【データ入力】集計用!$P$10,$C76,0)&amp;""&amp;OFFSET(【データ入力】集計用!$Q$10,$C76,0)</f>
        <v/>
      </c>
      <c r="R76" s="19" t="str">
        <f ca="1">TEXT(OFFSET(【データ入力】集計用!$S$10,$C76,0),"yyyymmdd")</f>
        <v>19000100</v>
      </c>
      <c r="S76" s="19" t="str">
        <f ca="1">OFFSET(【データ入力】集計用!$T$10,$C76,0)&amp;""</f>
        <v/>
      </c>
      <c r="T76" s="20" t="str">
        <f ca="1">OFFSET(【データ入力】集計用!$U$10,$C76,0)&amp;""</f>
        <v/>
      </c>
      <c r="U76" s="20" t="str">
        <f ca="1">OFFSET(【データ入力】集計用!$V$10,$C76,0)&amp;""</f>
        <v/>
      </c>
      <c r="V76" s="20" t="str">
        <f ca="1">OFFSET(【データ入力】集計用!$W$10,$C76,0)&amp;""</f>
        <v/>
      </c>
      <c r="W76" s="20" t="str">
        <f ca="1">OFFSET(【データ入力】集計用!$X$10,$C76,0)&amp;""</f>
        <v/>
      </c>
      <c r="Y76" s="20" t="str">
        <f ca="1">OFFSET(【データ入力】集計用!$Z$10,$C76,0)&amp;""</f>
        <v/>
      </c>
      <c r="Z76" s="20" t="str">
        <f ca="1">OFFSET(【データ入力】集計用!$AA$10,$C76,0)&amp;""</f>
        <v/>
      </c>
      <c r="AA76" s="20" t="str">
        <f ca="1">OFFSET(【データ入力】集計用!$AC$10,$C76,0)&amp;""</f>
        <v/>
      </c>
      <c r="AZ76" s="20" t="str">
        <f ca="1">TEXT(OFFSET(【データ入力】集計用!$AD$10,$C76,0),"yyyymmdd")</f>
        <v>19000100</v>
      </c>
      <c r="BA76" s="20" t="str">
        <f ca="1">OFFSET(【データ入力】集計用!$AE$10,$C76,0)&amp;""</f>
        <v/>
      </c>
      <c r="BB76" s="20" t="str">
        <f ca="1">OFFSET(【データ入力】集計用!$AF$10,$C76,0)&amp;""</f>
        <v/>
      </c>
      <c r="BC76" s="20" t="str">
        <f ca="1">OFFSET(【データ入力】集計用!$AG$10,$C76,0)&amp;""</f>
        <v/>
      </c>
      <c r="BD76" s="20" t="str">
        <f ca="1">OFFSET(【データ入力】集計用!$AH$10,$C76,0)&amp;""</f>
        <v/>
      </c>
      <c r="BE76" s="20" t="str">
        <f ca="1">OFFSET(【データ入力】集計用!$AI$10,$C76,0)&amp;""</f>
        <v/>
      </c>
      <c r="BG76" s="20" t="str">
        <f ca="1">OFFSET(【データ入力】集計用!$AK$10,$C76,0)&amp;""</f>
        <v/>
      </c>
      <c r="BH76" s="20" t="str">
        <f ca="1">OFFSET(【データ入力】集計用!$AL$10,$C76,0)&amp;""</f>
        <v/>
      </c>
      <c r="BI76" s="20" t="str">
        <f ca="1">OFFSET(【データ入力】集計用!$AN$10,$C76,0)&amp;""</f>
        <v/>
      </c>
      <c r="BL76" s="20" t="str">
        <f ca="1">OFFSET(【データ入力】集計用!$AO$10,$C76,0)&amp;""</f>
        <v/>
      </c>
    </row>
    <row r="77" spans="1:64">
      <c r="A77" s="46" t="str">
        <f ca="1">OFFSET(提供データ!$C$1,$C77,0)&amp;""</f>
        <v/>
      </c>
      <c r="B77" s="46" t="str">
        <f ca="1">OFFSET(提供データ!$B$1,$C77,0)&amp;""</f>
        <v/>
      </c>
      <c r="C77" s="47">
        <v>77</v>
      </c>
      <c r="D77" s="47" t="str">
        <f>【データ入力】集計用!$B$1</f>
        <v>2024〇〇</v>
      </c>
      <c r="F77" t="str">
        <f ca="1">OFFSET(提供データ!$A$1,$C77,0)&amp;""</f>
        <v/>
      </c>
      <c r="M77" t="str">
        <f ca="1">OFFSET(提供データ!$O$1,$C77,0)&amp;""</f>
        <v/>
      </c>
      <c r="N77" t="str">
        <f ca="1">OFFSET(【データ入力】集計用!$P$10,$C77,0)&amp;""&amp;OFFSET(【データ入力】集計用!$Q$10,$C77,0)</f>
        <v/>
      </c>
      <c r="R77" s="19" t="str">
        <f ca="1">TEXT(OFFSET(【データ入力】集計用!$S$10,$C77,0),"yyyymmdd")</f>
        <v>19000100</v>
      </c>
      <c r="S77" s="19" t="str">
        <f ca="1">OFFSET(【データ入力】集計用!$T$10,$C77,0)&amp;""</f>
        <v/>
      </c>
      <c r="T77" s="20" t="str">
        <f ca="1">OFFSET(【データ入力】集計用!$U$10,$C77,0)&amp;""</f>
        <v/>
      </c>
      <c r="U77" s="20" t="str">
        <f ca="1">OFFSET(【データ入力】集計用!$V$10,$C77,0)&amp;""</f>
        <v/>
      </c>
      <c r="V77" s="20" t="str">
        <f ca="1">OFFSET(【データ入力】集計用!$W$10,$C77,0)&amp;""</f>
        <v/>
      </c>
      <c r="W77" s="20" t="str">
        <f ca="1">OFFSET(【データ入力】集計用!$X$10,$C77,0)&amp;""</f>
        <v/>
      </c>
      <c r="Y77" s="20" t="str">
        <f ca="1">OFFSET(【データ入力】集計用!$Z$10,$C77,0)&amp;""</f>
        <v/>
      </c>
      <c r="Z77" s="20" t="str">
        <f ca="1">OFFSET(【データ入力】集計用!$AA$10,$C77,0)&amp;""</f>
        <v/>
      </c>
      <c r="AA77" s="20" t="str">
        <f ca="1">OFFSET(【データ入力】集計用!$AC$10,$C77,0)&amp;""</f>
        <v/>
      </c>
      <c r="AZ77" s="20" t="str">
        <f ca="1">TEXT(OFFSET(【データ入力】集計用!$AD$10,$C77,0),"yyyymmdd")</f>
        <v>19000100</v>
      </c>
      <c r="BA77" s="20" t="str">
        <f ca="1">OFFSET(【データ入力】集計用!$AE$10,$C77,0)&amp;""</f>
        <v/>
      </c>
      <c r="BB77" s="20" t="str">
        <f ca="1">OFFSET(【データ入力】集計用!$AF$10,$C77,0)&amp;""</f>
        <v/>
      </c>
      <c r="BC77" s="20" t="str">
        <f ca="1">OFFSET(【データ入力】集計用!$AG$10,$C77,0)&amp;""</f>
        <v/>
      </c>
      <c r="BD77" s="20" t="str">
        <f ca="1">OFFSET(【データ入力】集計用!$AH$10,$C77,0)&amp;""</f>
        <v/>
      </c>
      <c r="BE77" s="20" t="str">
        <f ca="1">OFFSET(【データ入力】集計用!$AI$10,$C77,0)&amp;""</f>
        <v/>
      </c>
      <c r="BG77" s="20" t="str">
        <f ca="1">OFFSET(【データ入力】集計用!$AK$10,$C77,0)&amp;""</f>
        <v/>
      </c>
      <c r="BH77" s="20" t="str">
        <f ca="1">OFFSET(【データ入力】集計用!$AL$10,$C77,0)&amp;""</f>
        <v/>
      </c>
      <c r="BI77" s="20" t="str">
        <f ca="1">OFFSET(【データ入力】集計用!$AN$10,$C77,0)&amp;""</f>
        <v/>
      </c>
      <c r="BL77" s="20" t="str">
        <f ca="1">OFFSET(【データ入力】集計用!$AO$10,$C77,0)&amp;""</f>
        <v/>
      </c>
    </row>
    <row r="78" spans="1:64">
      <c r="A78" s="46" t="str">
        <f ca="1">OFFSET(提供データ!$C$1,$C78,0)&amp;""</f>
        <v/>
      </c>
      <c r="B78" s="46" t="str">
        <f ca="1">OFFSET(提供データ!$B$1,$C78,0)&amp;""</f>
        <v/>
      </c>
      <c r="C78" s="47">
        <v>78</v>
      </c>
      <c r="D78" s="47" t="str">
        <f>【データ入力】集計用!$B$1</f>
        <v>2024〇〇</v>
      </c>
      <c r="F78" t="str">
        <f ca="1">OFFSET(提供データ!$A$1,$C78,0)&amp;""</f>
        <v/>
      </c>
      <c r="M78" t="str">
        <f ca="1">OFFSET(提供データ!$O$1,$C78,0)&amp;""</f>
        <v/>
      </c>
      <c r="N78" t="str">
        <f ca="1">OFFSET(【データ入力】集計用!$P$10,$C78,0)&amp;""&amp;OFFSET(【データ入力】集計用!$Q$10,$C78,0)</f>
        <v/>
      </c>
      <c r="R78" s="19" t="str">
        <f ca="1">TEXT(OFFSET(【データ入力】集計用!$S$10,$C78,0),"yyyymmdd")</f>
        <v>19000100</v>
      </c>
      <c r="S78" s="19" t="str">
        <f ca="1">OFFSET(【データ入力】集計用!$T$10,$C78,0)&amp;""</f>
        <v/>
      </c>
      <c r="T78" s="20" t="str">
        <f ca="1">OFFSET(【データ入力】集計用!$U$10,$C78,0)&amp;""</f>
        <v/>
      </c>
      <c r="U78" s="20" t="str">
        <f ca="1">OFFSET(【データ入力】集計用!$V$10,$C78,0)&amp;""</f>
        <v/>
      </c>
      <c r="V78" s="20" t="str">
        <f ca="1">OFFSET(【データ入力】集計用!$W$10,$C78,0)&amp;""</f>
        <v/>
      </c>
      <c r="W78" s="20" t="str">
        <f ca="1">OFFSET(【データ入力】集計用!$X$10,$C78,0)&amp;""</f>
        <v/>
      </c>
      <c r="Y78" s="20" t="str">
        <f ca="1">OFFSET(【データ入力】集計用!$Z$10,$C78,0)&amp;""</f>
        <v/>
      </c>
      <c r="Z78" s="20" t="str">
        <f ca="1">OFFSET(【データ入力】集計用!$AA$10,$C78,0)&amp;""</f>
        <v/>
      </c>
      <c r="AA78" s="20" t="str">
        <f ca="1">OFFSET(【データ入力】集計用!$AC$10,$C78,0)&amp;""</f>
        <v/>
      </c>
      <c r="AZ78" s="20" t="str">
        <f ca="1">TEXT(OFFSET(【データ入力】集計用!$AD$10,$C78,0),"yyyymmdd")</f>
        <v>19000100</v>
      </c>
      <c r="BA78" s="20" t="str">
        <f ca="1">OFFSET(【データ入力】集計用!$AE$10,$C78,0)&amp;""</f>
        <v/>
      </c>
      <c r="BB78" s="20" t="str">
        <f ca="1">OFFSET(【データ入力】集計用!$AF$10,$C78,0)&amp;""</f>
        <v/>
      </c>
      <c r="BC78" s="20" t="str">
        <f ca="1">OFFSET(【データ入力】集計用!$AG$10,$C78,0)&amp;""</f>
        <v/>
      </c>
      <c r="BD78" s="20" t="str">
        <f ca="1">OFFSET(【データ入力】集計用!$AH$10,$C78,0)&amp;""</f>
        <v/>
      </c>
      <c r="BE78" s="20" t="str">
        <f ca="1">OFFSET(【データ入力】集計用!$AI$10,$C78,0)&amp;""</f>
        <v/>
      </c>
      <c r="BG78" s="20" t="str">
        <f ca="1">OFFSET(【データ入力】集計用!$AK$10,$C78,0)&amp;""</f>
        <v/>
      </c>
      <c r="BH78" s="20" t="str">
        <f ca="1">OFFSET(【データ入力】集計用!$AL$10,$C78,0)&amp;""</f>
        <v/>
      </c>
      <c r="BI78" s="20" t="str">
        <f ca="1">OFFSET(【データ入力】集計用!$AN$10,$C78,0)&amp;""</f>
        <v/>
      </c>
      <c r="BL78" s="20" t="str">
        <f ca="1">OFFSET(【データ入力】集計用!$AO$10,$C78,0)&amp;""</f>
        <v/>
      </c>
    </row>
    <row r="79" spans="1:64">
      <c r="A79" s="46" t="str">
        <f ca="1">OFFSET(提供データ!$C$1,$C79,0)&amp;""</f>
        <v/>
      </c>
      <c r="B79" s="46" t="str">
        <f ca="1">OFFSET(提供データ!$B$1,$C79,0)&amp;""</f>
        <v/>
      </c>
      <c r="C79" s="47">
        <v>79</v>
      </c>
      <c r="D79" s="47" t="str">
        <f>【データ入力】集計用!$B$1</f>
        <v>2024〇〇</v>
      </c>
      <c r="F79" t="str">
        <f ca="1">OFFSET(提供データ!$A$1,$C79,0)&amp;""</f>
        <v/>
      </c>
      <c r="M79" t="str">
        <f ca="1">OFFSET(提供データ!$O$1,$C79,0)&amp;""</f>
        <v/>
      </c>
      <c r="N79" t="str">
        <f ca="1">OFFSET(【データ入力】集計用!$P$10,$C79,0)&amp;""&amp;OFFSET(【データ入力】集計用!$Q$10,$C79,0)</f>
        <v/>
      </c>
      <c r="R79" s="19" t="str">
        <f ca="1">TEXT(OFFSET(【データ入力】集計用!$S$10,$C79,0),"yyyymmdd")</f>
        <v>19000100</v>
      </c>
      <c r="S79" s="19" t="str">
        <f ca="1">OFFSET(【データ入力】集計用!$T$10,$C79,0)&amp;""</f>
        <v/>
      </c>
      <c r="T79" s="20" t="str">
        <f ca="1">OFFSET(【データ入力】集計用!$U$10,$C79,0)&amp;""</f>
        <v/>
      </c>
      <c r="U79" s="20" t="str">
        <f ca="1">OFFSET(【データ入力】集計用!$V$10,$C79,0)&amp;""</f>
        <v/>
      </c>
      <c r="V79" s="20" t="str">
        <f ca="1">OFFSET(【データ入力】集計用!$W$10,$C79,0)&amp;""</f>
        <v/>
      </c>
      <c r="W79" s="20" t="str">
        <f ca="1">OFFSET(【データ入力】集計用!$X$10,$C79,0)&amp;""</f>
        <v/>
      </c>
      <c r="Y79" s="20" t="str">
        <f ca="1">OFFSET(【データ入力】集計用!$Z$10,$C79,0)&amp;""</f>
        <v/>
      </c>
      <c r="Z79" s="20" t="str">
        <f ca="1">OFFSET(【データ入力】集計用!$AA$10,$C79,0)&amp;""</f>
        <v/>
      </c>
      <c r="AA79" s="20" t="str">
        <f ca="1">OFFSET(【データ入力】集計用!$AC$10,$C79,0)&amp;""</f>
        <v/>
      </c>
      <c r="AZ79" s="20" t="str">
        <f ca="1">TEXT(OFFSET(【データ入力】集計用!$AD$10,$C79,0),"yyyymmdd")</f>
        <v>19000100</v>
      </c>
      <c r="BA79" s="20" t="str">
        <f ca="1">OFFSET(【データ入力】集計用!$AE$10,$C79,0)&amp;""</f>
        <v/>
      </c>
      <c r="BB79" s="20" t="str">
        <f ca="1">OFFSET(【データ入力】集計用!$AF$10,$C79,0)&amp;""</f>
        <v/>
      </c>
      <c r="BC79" s="20" t="str">
        <f ca="1">OFFSET(【データ入力】集計用!$AG$10,$C79,0)&amp;""</f>
        <v/>
      </c>
      <c r="BD79" s="20" t="str">
        <f ca="1">OFFSET(【データ入力】集計用!$AH$10,$C79,0)&amp;""</f>
        <v/>
      </c>
      <c r="BE79" s="20" t="str">
        <f ca="1">OFFSET(【データ入力】集計用!$AI$10,$C79,0)&amp;""</f>
        <v/>
      </c>
      <c r="BG79" s="20" t="str">
        <f ca="1">OFFSET(【データ入力】集計用!$AK$10,$C79,0)&amp;""</f>
        <v/>
      </c>
      <c r="BH79" s="20" t="str">
        <f ca="1">OFFSET(【データ入力】集計用!$AL$10,$C79,0)&amp;""</f>
        <v/>
      </c>
      <c r="BI79" s="20" t="str">
        <f ca="1">OFFSET(【データ入力】集計用!$AN$10,$C79,0)&amp;""</f>
        <v/>
      </c>
      <c r="BL79" s="20" t="str">
        <f ca="1">OFFSET(【データ入力】集計用!$AO$10,$C79,0)&amp;""</f>
        <v/>
      </c>
    </row>
    <row r="80" spans="1:64">
      <c r="A80" s="46" t="str">
        <f ca="1">OFFSET(提供データ!$C$1,$C80,0)&amp;""</f>
        <v/>
      </c>
      <c r="B80" s="46" t="str">
        <f ca="1">OFFSET(提供データ!$B$1,$C80,0)&amp;""</f>
        <v/>
      </c>
      <c r="C80" s="47">
        <v>80</v>
      </c>
      <c r="D80" s="47" t="str">
        <f>【データ入力】集計用!$B$1</f>
        <v>2024〇〇</v>
      </c>
      <c r="F80" t="str">
        <f ca="1">OFFSET(提供データ!$A$1,$C80,0)&amp;""</f>
        <v/>
      </c>
      <c r="M80" t="str">
        <f ca="1">OFFSET(提供データ!$O$1,$C80,0)&amp;""</f>
        <v/>
      </c>
      <c r="N80" t="str">
        <f ca="1">OFFSET(【データ入力】集計用!$P$10,$C80,0)&amp;""&amp;OFFSET(【データ入力】集計用!$Q$10,$C80,0)</f>
        <v/>
      </c>
      <c r="R80" s="19" t="str">
        <f ca="1">TEXT(OFFSET(【データ入力】集計用!$S$10,$C80,0),"yyyymmdd")</f>
        <v>19000100</v>
      </c>
      <c r="S80" s="19" t="str">
        <f ca="1">OFFSET(【データ入力】集計用!$T$10,$C80,0)&amp;""</f>
        <v/>
      </c>
      <c r="T80" s="20" t="str">
        <f ca="1">OFFSET(【データ入力】集計用!$U$10,$C80,0)&amp;""</f>
        <v/>
      </c>
      <c r="U80" s="20" t="str">
        <f ca="1">OFFSET(【データ入力】集計用!$V$10,$C80,0)&amp;""</f>
        <v/>
      </c>
      <c r="V80" s="20" t="str">
        <f ca="1">OFFSET(【データ入力】集計用!$W$10,$C80,0)&amp;""</f>
        <v/>
      </c>
      <c r="W80" s="20" t="str">
        <f ca="1">OFFSET(【データ入力】集計用!$X$10,$C80,0)&amp;""</f>
        <v/>
      </c>
      <c r="Y80" s="20" t="str">
        <f ca="1">OFFSET(【データ入力】集計用!$Z$10,$C80,0)&amp;""</f>
        <v/>
      </c>
      <c r="Z80" s="20" t="str">
        <f ca="1">OFFSET(【データ入力】集計用!$AA$10,$C80,0)&amp;""</f>
        <v/>
      </c>
      <c r="AA80" s="20" t="str">
        <f ca="1">OFFSET(【データ入力】集計用!$AC$10,$C80,0)&amp;""</f>
        <v/>
      </c>
      <c r="AZ80" s="20" t="str">
        <f ca="1">TEXT(OFFSET(【データ入力】集計用!$AD$10,$C80,0),"yyyymmdd")</f>
        <v>19000100</v>
      </c>
      <c r="BA80" s="20" t="str">
        <f ca="1">OFFSET(【データ入力】集計用!$AE$10,$C80,0)&amp;""</f>
        <v/>
      </c>
      <c r="BB80" s="20" t="str">
        <f ca="1">OFFSET(【データ入力】集計用!$AF$10,$C80,0)&amp;""</f>
        <v/>
      </c>
      <c r="BC80" s="20" t="str">
        <f ca="1">OFFSET(【データ入力】集計用!$AG$10,$C80,0)&amp;""</f>
        <v/>
      </c>
      <c r="BD80" s="20" t="str">
        <f ca="1">OFFSET(【データ入力】集計用!$AH$10,$C80,0)&amp;""</f>
        <v/>
      </c>
      <c r="BE80" s="20" t="str">
        <f ca="1">OFFSET(【データ入力】集計用!$AI$10,$C80,0)&amp;""</f>
        <v/>
      </c>
      <c r="BG80" s="20" t="str">
        <f ca="1">OFFSET(【データ入力】集計用!$AK$10,$C80,0)&amp;""</f>
        <v/>
      </c>
      <c r="BH80" s="20" t="str">
        <f ca="1">OFFSET(【データ入力】集計用!$AL$10,$C80,0)&amp;""</f>
        <v/>
      </c>
      <c r="BI80" s="20" t="str">
        <f ca="1">OFFSET(【データ入力】集計用!$AN$10,$C80,0)&amp;""</f>
        <v/>
      </c>
      <c r="BL80" s="20" t="str">
        <f ca="1">OFFSET(【データ入力】集計用!$AO$10,$C80,0)&amp;""</f>
        <v/>
      </c>
    </row>
    <row r="81" spans="1:64">
      <c r="A81" s="46" t="str">
        <f ca="1">OFFSET(提供データ!$C$1,$C81,0)&amp;""</f>
        <v/>
      </c>
      <c r="B81" s="46" t="str">
        <f ca="1">OFFSET(提供データ!$B$1,$C81,0)&amp;""</f>
        <v/>
      </c>
      <c r="C81" s="47">
        <v>81</v>
      </c>
      <c r="D81" s="47" t="str">
        <f>【データ入力】集計用!$B$1</f>
        <v>2024〇〇</v>
      </c>
      <c r="F81" t="str">
        <f ca="1">OFFSET(提供データ!$A$1,$C81,0)&amp;""</f>
        <v/>
      </c>
      <c r="M81" t="str">
        <f ca="1">OFFSET(提供データ!$O$1,$C81,0)&amp;""</f>
        <v/>
      </c>
      <c r="N81" t="str">
        <f ca="1">OFFSET(【データ入力】集計用!$P$10,$C81,0)&amp;""&amp;OFFSET(【データ入力】集計用!$Q$10,$C81,0)</f>
        <v/>
      </c>
      <c r="R81" s="19" t="str">
        <f ca="1">TEXT(OFFSET(【データ入力】集計用!$S$10,$C81,0),"yyyymmdd")</f>
        <v>19000100</v>
      </c>
      <c r="S81" s="19" t="str">
        <f ca="1">OFFSET(【データ入力】集計用!$T$10,$C81,0)&amp;""</f>
        <v/>
      </c>
      <c r="T81" s="20" t="str">
        <f ca="1">OFFSET(【データ入力】集計用!$U$10,$C81,0)&amp;""</f>
        <v/>
      </c>
      <c r="U81" s="20" t="str">
        <f ca="1">OFFSET(【データ入力】集計用!$V$10,$C81,0)&amp;""</f>
        <v/>
      </c>
      <c r="V81" s="20" t="str">
        <f ca="1">OFFSET(【データ入力】集計用!$W$10,$C81,0)&amp;""</f>
        <v/>
      </c>
      <c r="W81" s="20" t="str">
        <f ca="1">OFFSET(【データ入力】集計用!$X$10,$C81,0)&amp;""</f>
        <v/>
      </c>
      <c r="Y81" s="20" t="str">
        <f ca="1">OFFSET(【データ入力】集計用!$Z$10,$C81,0)&amp;""</f>
        <v/>
      </c>
      <c r="Z81" s="20" t="str">
        <f ca="1">OFFSET(【データ入力】集計用!$AA$10,$C81,0)&amp;""</f>
        <v/>
      </c>
      <c r="AA81" s="20" t="str">
        <f ca="1">OFFSET(【データ入力】集計用!$AC$10,$C81,0)&amp;""</f>
        <v/>
      </c>
      <c r="AZ81" s="20" t="str">
        <f ca="1">TEXT(OFFSET(【データ入力】集計用!$AD$10,$C81,0),"yyyymmdd")</f>
        <v>19000100</v>
      </c>
      <c r="BA81" s="20" t="str">
        <f ca="1">OFFSET(【データ入力】集計用!$AE$10,$C81,0)&amp;""</f>
        <v/>
      </c>
      <c r="BB81" s="20" t="str">
        <f ca="1">OFFSET(【データ入力】集計用!$AF$10,$C81,0)&amp;""</f>
        <v/>
      </c>
      <c r="BC81" s="20" t="str">
        <f ca="1">OFFSET(【データ入力】集計用!$AG$10,$C81,0)&amp;""</f>
        <v/>
      </c>
      <c r="BD81" s="20" t="str">
        <f ca="1">OFFSET(【データ入力】集計用!$AH$10,$C81,0)&amp;""</f>
        <v/>
      </c>
      <c r="BE81" s="20" t="str">
        <f ca="1">OFFSET(【データ入力】集計用!$AI$10,$C81,0)&amp;""</f>
        <v/>
      </c>
      <c r="BG81" s="20" t="str">
        <f ca="1">OFFSET(【データ入力】集計用!$AK$10,$C81,0)&amp;""</f>
        <v/>
      </c>
      <c r="BH81" s="20" t="str">
        <f ca="1">OFFSET(【データ入力】集計用!$AL$10,$C81,0)&amp;""</f>
        <v/>
      </c>
      <c r="BI81" s="20" t="str">
        <f ca="1">OFFSET(【データ入力】集計用!$AN$10,$C81,0)&amp;""</f>
        <v/>
      </c>
      <c r="BL81" s="20" t="str">
        <f ca="1">OFFSET(【データ入力】集計用!$AO$10,$C81,0)&amp;""</f>
        <v/>
      </c>
    </row>
    <row r="82" spans="1:64">
      <c r="A82" s="46" t="str">
        <f ca="1">OFFSET(提供データ!$C$1,$C82,0)&amp;""</f>
        <v/>
      </c>
      <c r="B82" s="46" t="str">
        <f ca="1">OFFSET(提供データ!$B$1,$C82,0)&amp;""</f>
        <v/>
      </c>
      <c r="C82" s="47">
        <v>82</v>
      </c>
      <c r="D82" s="47" t="str">
        <f>【データ入力】集計用!$B$1</f>
        <v>2024〇〇</v>
      </c>
      <c r="F82" t="str">
        <f ca="1">OFFSET(提供データ!$A$1,$C82,0)&amp;""</f>
        <v/>
      </c>
      <c r="M82" t="str">
        <f ca="1">OFFSET(提供データ!$O$1,$C82,0)&amp;""</f>
        <v/>
      </c>
      <c r="N82" t="str">
        <f ca="1">OFFSET(【データ入力】集計用!$P$10,$C82,0)&amp;""&amp;OFFSET(【データ入力】集計用!$Q$10,$C82,0)</f>
        <v/>
      </c>
      <c r="R82" s="19" t="str">
        <f ca="1">TEXT(OFFSET(【データ入力】集計用!$S$10,$C82,0),"yyyymmdd")</f>
        <v>19000100</v>
      </c>
      <c r="S82" s="19" t="str">
        <f ca="1">OFFSET(【データ入力】集計用!$T$10,$C82,0)&amp;""</f>
        <v/>
      </c>
      <c r="T82" s="20" t="str">
        <f ca="1">OFFSET(【データ入力】集計用!$U$10,$C82,0)&amp;""</f>
        <v/>
      </c>
      <c r="U82" s="20" t="str">
        <f ca="1">OFFSET(【データ入力】集計用!$V$10,$C82,0)&amp;""</f>
        <v/>
      </c>
      <c r="V82" s="20" t="str">
        <f ca="1">OFFSET(【データ入力】集計用!$W$10,$C82,0)&amp;""</f>
        <v/>
      </c>
      <c r="W82" s="20" t="str">
        <f ca="1">OFFSET(【データ入力】集計用!$X$10,$C82,0)&amp;""</f>
        <v/>
      </c>
      <c r="Y82" s="20" t="str">
        <f ca="1">OFFSET(【データ入力】集計用!$Z$10,$C82,0)&amp;""</f>
        <v/>
      </c>
      <c r="Z82" s="20" t="str">
        <f ca="1">OFFSET(【データ入力】集計用!$AA$10,$C82,0)&amp;""</f>
        <v/>
      </c>
      <c r="AA82" s="20" t="str">
        <f ca="1">OFFSET(【データ入力】集計用!$AC$10,$C82,0)&amp;""</f>
        <v/>
      </c>
      <c r="AZ82" s="20" t="str">
        <f ca="1">TEXT(OFFSET(【データ入力】集計用!$AD$10,$C82,0),"yyyymmdd")</f>
        <v>19000100</v>
      </c>
      <c r="BA82" s="20" t="str">
        <f ca="1">OFFSET(【データ入力】集計用!$AE$10,$C82,0)&amp;""</f>
        <v/>
      </c>
      <c r="BB82" s="20" t="str">
        <f ca="1">OFFSET(【データ入力】集計用!$AF$10,$C82,0)&amp;""</f>
        <v/>
      </c>
      <c r="BC82" s="20" t="str">
        <f ca="1">OFFSET(【データ入力】集計用!$AG$10,$C82,0)&amp;""</f>
        <v/>
      </c>
      <c r="BD82" s="20" t="str">
        <f ca="1">OFFSET(【データ入力】集計用!$AH$10,$C82,0)&amp;""</f>
        <v/>
      </c>
      <c r="BE82" s="20" t="str">
        <f ca="1">OFFSET(【データ入力】集計用!$AI$10,$C82,0)&amp;""</f>
        <v/>
      </c>
      <c r="BG82" s="20" t="str">
        <f ca="1">OFFSET(【データ入力】集計用!$AK$10,$C82,0)&amp;""</f>
        <v/>
      </c>
      <c r="BH82" s="20" t="str">
        <f ca="1">OFFSET(【データ入力】集計用!$AL$10,$C82,0)&amp;""</f>
        <v/>
      </c>
      <c r="BI82" s="20" t="str">
        <f ca="1">OFFSET(【データ入力】集計用!$AN$10,$C82,0)&amp;""</f>
        <v/>
      </c>
      <c r="BL82" s="20" t="str">
        <f ca="1">OFFSET(【データ入力】集計用!$AO$10,$C82,0)&amp;""</f>
        <v/>
      </c>
    </row>
    <row r="83" spans="1:64">
      <c r="A83" s="46" t="str">
        <f ca="1">OFFSET(提供データ!$C$1,$C83,0)&amp;""</f>
        <v/>
      </c>
      <c r="B83" s="46" t="str">
        <f ca="1">OFFSET(提供データ!$B$1,$C83,0)&amp;""</f>
        <v/>
      </c>
      <c r="C83" s="47">
        <v>83</v>
      </c>
      <c r="D83" s="47" t="str">
        <f>【データ入力】集計用!$B$1</f>
        <v>2024〇〇</v>
      </c>
      <c r="F83" t="str">
        <f ca="1">OFFSET(提供データ!$A$1,$C83,0)&amp;""</f>
        <v/>
      </c>
      <c r="M83" t="str">
        <f ca="1">OFFSET(提供データ!$O$1,$C83,0)&amp;""</f>
        <v/>
      </c>
      <c r="N83" t="str">
        <f ca="1">OFFSET(【データ入力】集計用!$P$10,$C83,0)&amp;""&amp;OFFSET(【データ入力】集計用!$Q$10,$C83,0)</f>
        <v/>
      </c>
      <c r="R83" s="19" t="str">
        <f ca="1">TEXT(OFFSET(【データ入力】集計用!$S$10,$C83,0),"yyyymmdd")</f>
        <v>19000100</v>
      </c>
      <c r="S83" s="19" t="str">
        <f ca="1">OFFSET(【データ入力】集計用!$T$10,$C83,0)&amp;""</f>
        <v/>
      </c>
      <c r="T83" s="20" t="str">
        <f ca="1">OFFSET(【データ入力】集計用!$U$10,$C83,0)&amp;""</f>
        <v/>
      </c>
      <c r="U83" s="20" t="str">
        <f ca="1">OFFSET(【データ入力】集計用!$V$10,$C83,0)&amp;""</f>
        <v/>
      </c>
      <c r="V83" s="20" t="str">
        <f ca="1">OFFSET(【データ入力】集計用!$W$10,$C83,0)&amp;""</f>
        <v/>
      </c>
      <c r="W83" s="20" t="str">
        <f ca="1">OFFSET(【データ入力】集計用!$X$10,$C83,0)&amp;""</f>
        <v/>
      </c>
      <c r="Y83" s="20" t="str">
        <f ca="1">OFFSET(【データ入力】集計用!$Z$10,$C83,0)&amp;""</f>
        <v/>
      </c>
      <c r="Z83" s="20" t="str">
        <f ca="1">OFFSET(【データ入力】集計用!$AA$10,$C83,0)&amp;""</f>
        <v/>
      </c>
      <c r="AA83" s="20" t="str">
        <f ca="1">OFFSET(【データ入力】集計用!$AC$10,$C83,0)&amp;""</f>
        <v/>
      </c>
      <c r="AZ83" s="20" t="str">
        <f ca="1">TEXT(OFFSET(【データ入力】集計用!$AD$10,$C83,0),"yyyymmdd")</f>
        <v>19000100</v>
      </c>
      <c r="BA83" s="20" t="str">
        <f ca="1">OFFSET(【データ入力】集計用!$AE$10,$C83,0)&amp;""</f>
        <v/>
      </c>
      <c r="BB83" s="20" t="str">
        <f ca="1">OFFSET(【データ入力】集計用!$AF$10,$C83,0)&amp;""</f>
        <v/>
      </c>
      <c r="BC83" s="20" t="str">
        <f ca="1">OFFSET(【データ入力】集計用!$AG$10,$C83,0)&amp;""</f>
        <v/>
      </c>
      <c r="BD83" s="20" t="str">
        <f ca="1">OFFSET(【データ入力】集計用!$AH$10,$C83,0)&amp;""</f>
        <v/>
      </c>
      <c r="BE83" s="20" t="str">
        <f ca="1">OFFSET(【データ入力】集計用!$AI$10,$C83,0)&amp;""</f>
        <v/>
      </c>
      <c r="BG83" s="20" t="str">
        <f ca="1">OFFSET(【データ入力】集計用!$AK$10,$C83,0)&amp;""</f>
        <v/>
      </c>
      <c r="BH83" s="20" t="str">
        <f ca="1">OFFSET(【データ入力】集計用!$AL$10,$C83,0)&amp;""</f>
        <v/>
      </c>
      <c r="BI83" s="20" t="str">
        <f ca="1">OFFSET(【データ入力】集計用!$AN$10,$C83,0)&amp;""</f>
        <v/>
      </c>
      <c r="BL83" s="20" t="str">
        <f ca="1">OFFSET(【データ入力】集計用!$AO$10,$C83,0)&amp;""</f>
        <v/>
      </c>
    </row>
    <row r="84" spans="1:64">
      <c r="A84" s="46" t="str">
        <f ca="1">OFFSET(提供データ!$C$1,$C84,0)&amp;""</f>
        <v/>
      </c>
      <c r="B84" s="46" t="str">
        <f ca="1">OFFSET(提供データ!$B$1,$C84,0)&amp;""</f>
        <v/>
      </c>
      <c r="C84" s="47">
        <v>84</v>
      </c>
      <c r="D84" s="47" t="str">
        <f>【データ入力】集計用!$B$1</f>
        <v>2024〇〇</v>
      </c>
      <c r="F84" t="str">
        <f ca="1">OFFSET(提供データ!$A$1,$C84,0)&amp;""</f>
        <v/>
      </c>
      <c r="M84" t="str">
        <f ca="1">OFFSET(提供データ!$O$1,$C84,0)&amp;""</f>
        <v/>
      </c>
      <c r="N84" t="str">
        <f ca="1">OFFSET(【データ入力】集計用!$P$10,$C84,0)&amp;""&amp;OFFSET(【データ入力】集計用!$Q$10,$C84,0)</f>
        <v/>
      </c>
      <c r="R84" s="19" t="str">
        <f ca="1">TEXT(OFFSET(【データ入力】集計用!$S$10,$C84,0),"yyyymmdd")</f>
        <v>19000100</v>
      </c>
      <c r="S84" s="19" t="str">
        <f ca="1">OFFSET(【データ入力】集計用!$T$10,$C84,0)&amp;""</f>
        <v/>
      </c>
      <c r="T84" s="20" t="str">
        <f ca="1">OFFSET(【データ入力】集計用!$U$10,$C84,0)&amp;""</f>
        <v/>
      </c>
      <c r="U84" s="20" t="str">
        <f ca="1">OFFSET(【データ入力】集計用!$V$10,$C84,0)&amp;""</f>
        <v/>
      </c>
      <c r="V84" s="20" t="str">
        <f ca="1">OFFSET(【データ入力】集計用!$W$10,$C84,0)&amp;""</f>
        <v/>
      </c>
      <c r="W84" s="20" t="str">
        <f ca="1">OFFSET(【データ入力】集計用!$X$10,$C84,0)&amp;""</f>
        <v/>
      </c>
      <c r="Y84" s="20" t="str">
        <f ca="1">OFFSET(【データ入力】集計用!$Z$10,$C84,0)&amp;""</f>
        <v/>
      </c>
      <c r="Z84" s="20" t="str">
        <f ca="1">OFFSET(【データ入力】集計用!$AA$10,$C84,0)&amp;""</f>
        <v/>
      </c>
      <c r="AA84" s="20" t="str">
        <f ca="1">OFFSET(【データ入力】集計用!$AC$10,$C84,0)&amp;""</f>
        <v/>
      </c>
      <c r="AZ84" s="20" t="str">
        <f ca="1">TEXT(OFFSET(【データ入力】集計用!$AD$10,$C84,0),"yyyymmdd")</f>
        <v>19000100</v>
      </c>
      <c r="BA84" s="20" t="str">
        <f ca="1">OFFSET(【データ入力】集計用!$AE$10,$C84,0)&amp;""</f>
        <v/>
      </c>
      <c r="BB84" s="20" t="str">
        <f ca="1">OFFSET(【データ入力】集計用!$AF$10,$C84,0)&amp;""</f>
        <v/>
      </c>
      <c r="BC84" s="20" t="str">
        <f ca="1">OFFSET(【データ入力】集計用!$AG$10,$C84,0)&amp;""</f>
        <v/>
      </c>
      <c r="BD84" s="20" t="str">
        <f ca="1">OFFSET(【データ入力】集計用!$AH$10,$C84,0)&amp;""</f>
        <v/>
      </c>
      <c r="BE84" s="20" t="str">
        <f ca="1">OFFSET(【データ入力】集計用!$AI$10,$C84,0)&amp;""</f>
        <v/>
      </c>
      <c r="BG84" s="20" t="str">
        <f ca="1">OFFSET(【データ入力】集計用!$AK$10,$C84,0)&amp;""</f>
        <v/>
      </c>
      <c r="BH84" s="20" t="str">
        <f ca="1">OFFSET(【データ入力】集計用!$AL$10,$C84,0)&amp;""</f>
        <v/>
      </c>
      <c r="BI84" s="20" t="str">
        <f ca="1">OFFSET(【データ入力】集計用!$AN$10,$C84,0)&amp;""</f>
        <v/>
      </c>
      <c r="BL84" s="20" t="str">
        <f ca="1">OFFSET(【データ入力】集計用!$AO$10,$C84,0)&amp;""</f>
        <v/>
      </c>
    </row>
    <row r="85" spans="1:64">
      <c r="A85" s="46" t="str">
        <f ca="1">OFFSET(提供データ!$C$1,$C85,0)&amp;""</f>
        <v/>
      </c>
      <c r="B85" s="46" t="str">
        <f ca="1">OFFSET(提供データ!$B$1,$C85,0)&amp;""</f>
        <v/>
      </c>
      <c r="C85" s="47">
        <v>85</v>
      </c>
      <c r="D85" s="47" t="str">
        <f>【データ入力】集計用!$B$1</f>
        <v>2024〇〇</v>
      </c>
      <c r="F85" t="str">
        <f ca="1">OFFSET(提供データ!$A$1,$C85,0)&amp;""</f>
        <v/>
      </c>
      <c r="M85" t="str">
        <f ca="1">OFFSET(提供データ!$O$1,$C85,0)&amp;""</f>
        <v/>
      </c>
      <c r="N85" t="str">
        <f ca="1">OFFSET(【データ入力】集計用!$P$10,$C85,0)&amp;""&amp;OFFSET(【データ入力】集計用!$Q$10,$C85,0)</f>
        <v/>
      </c>
      <c r="R85" s="19" t="str">
        <f ca="1">TEXT(OFFSET(【データ入力】集計用!$S$10,$C85,0),"yyyymmdd")</f>
        <v>19000100</v>
      </c>
      <c r="S85" s="19" t="str">
        <f ca="1">OFFSET(【データ入力】集計用!$T$10,$C85,0)&amp;""</f>
        <v/>
      </c>
      <c r="T85" s="20" t="str">
        <f ca="1">OFFSET(【データ入力】集計用!$U$10,$C85,0)&amp;""</f>
        <v/>
      </c>
      <c r="U85" s="20" t="str">
        <f ca="1">OFFSET(【データ入力】集計用!$V$10,$C85,0)&amp;""</f>
        <v/>
      </c>
      <c r="V85" s="20" t="str">
        <f ca="1">OFFSET(【データ入力】集計用!$W$10,$C85,0)&amp;""</f>
        <v/>
      </c>
      <c r="W85" s="20" t="str">
        <f ca="1">OFFSET(【データ入力】集計用!$X$10,$C85,0)&amp;""</f>
        <v/>
      </c>
      <c r="Y85" s="20" t="str">
        <f ca="1">OFFSET(【データ入力】集計用!$Z$10,$C85,0)&amp;""</f>
        <v/>
      </c>
      <c r="Z85" s="20" t="str">
        <f ca="1">OFFSET(【データ入力】集計用!$AA$10,$C85,0)&amp;""</f>
        <v/>
      </c>
      <c r="AA85" s="20" t="str">
        <f ca="1">OFFSET(【データ入力】集計用!$AC$10,$C85,0)&amp;""</f>
        <v/>
      </c>
      <c r="AZ85" s="20" t="str">
        <f ca="1">TEXT(OFFSET(【データ入力】集計用!$AD$10,$C85,0),"yyyymmdd")</f>
        <v>19000100</v>
      </c>
      <c r="BA85" s="20" t="str">
        <f ca="1">OFFSET(【データ入力】集計用!$AE$10,$C85,0)&amp;""</f>
        <v/>
      </c>
      <c r="BB85" s="20" t="str">
        <f ca="1">OFFSET(【データ入力】集計用!$AF$10,$C85,0)&amp;""</f>
        <v/>
      </c>
      <c r="BC85" s="20" t="str">
        <f ca="1">OFFSET(【データ入力】集計用!$AG$10,$C85,0)&amp;""</f>
        <v/>
      </c>
      <c r="BD85" s="20" t="str">
        <f ca="1">OFFSET(【データ入力】集計用!$AH$10,$C85,0)&amp;""</f>
        <v/>
      </c>
      <c r="BE85" s="20" t="str">
        <f ca="1">OFFSET(【データ入力】集計用!$AI$10,$C85,0)&amp;""</f>
        <v/>
      </c>
      <c r="BG85" s="20" t="str">
        <f ca="1">OFFSET(【データ入力】集計用!$AK$10,$C85,0)&amp;""</f>
        <v/>
      </c>
      <c r="BH85" s="20" t="str">
        <f ca="1">OFFSET(【データ入力】集計用!$AL$10,$C85,0)&amp;""</f>
        <v/>
      </c>
      <c r="BI85" s="20" t="str">
        <f ca="1">OFFSET(【データ入力】集計用!$AN$10,$C85,0)&amp;""</f>
        <v/>
      </c>
      <c r="BL85" s="20" t="str">
        <f ca="1">OFFSET(【データ入力】集計用!$AO$10,$C85,0)&amp;""</f>
        <v/>
      </c>
    </row>
    <row r="86" spans="1:64">
      <c r="A86" s="46" t="str">
        <f ca="1">OFFSET(提供データ!$C$1,$C86,0)&amp;""</f>
        <v/>
      </c>
      <c r="B86" s="46" t="str">
        <f ca="1">OFFSET(提供データ!$B$1,$C86,0)&amp;""</f>
        <v/>
      </c>
      <c r="C86" s="47">
        <v>86</v>
      </c>
      <c r="D86" s="47" t="str">
        <f>【データ入力】集計用!$B$1</f>
        <v>2024〇〇</v>
      </c>
      <c r="F86" t="str">
        <f ca="1">OFFSET(提供データ!$A$1,$C86,0)&amp;""</f>
        <v/>
      </c>
      <c r="M86" t="str">
        <f ca="1">OFFSET(提供データ!$O$1,$C86,0)&amp;""</f>
        <v/>
      </c>
      <c r="N86" t="str">
        <f ca="1">OFFSET(【データ入力】集計用!$P$10,$C86,0)&amp;""&amp;OFFSET(【データ入力】集計用!$Q$10,$C86,0)</f>
        <v/>
      </c>
      <c r="R86" s="19" t="str">
        <f ca="1">TEXT(OFFSET(【データ入力】集計用!$S$10,$C86,0),"yyyymmdd")</f>
        <v>19000100</v>
      </c>
      <c r="S86" s="19" t="str">
        <f ca="1">OFFSET(【データ入力】集計用!$T$10,$C86,0)&amp;""</f>
        <v/>
      </c>
      <c r="T86" s="20" t="str">
        <f ca="1">OFFSET(【データ入力】集計用!$U$10,$C86,0)&amp;""</f>
        <v/>
      </c>
      <c r="U86" s="20" t="str">
        <f ca="1">OFFSET(【データ入力】集計用!$V$10,$C86,0)&amp;""</f>
        <v/>
      </c>
      <c r="V86" s="20" t="str">
        <f ca="1">OFFSET(【データ入力】集計用!$W$10,$C86,0)&amp;""</f>
        <v/>
      </c>
      <c r="W86" s="20" t="str">
        <f ca="1">OFFSET(【データ入力】集計用!$X$10,$C86,0)&amp;""</f>
        <v/>
      </c>
      <c r="Y86" s="20" t="str">
        <f ca="1">OFFSET(【データ入力】集計用!$Z$10,$C86,0)&amp;""</f>
        <v/>
      </c>
      <c r="Z86" s="20" t="str">
        <f ca="1">OFFSET(【データ入力】集計用!$AA$10,$C86,0)&amp;""</f>
        <v/>
      </c>
      <c r="AA86" s="20" t="str">
        <f ca="1">OFFSET(【データ入力】集計用!$AC$10,$C86,0)&amp;""</f>
        <v/>
      </c>
      <c r="AZ86" s="20" t="str">
        <f ca="1">TEXT(OFFSET(【データ入力】集計用!$AD$10,$C86,0),"yyyymmdd")</f>
        <v>19000100</v>
      </c>
      <c r="BA86" s="20" t="str">
        <f ca="1">OFFSET(【データ入力】集計用!$AE$10,$C86,0)&amp;""</f>
        <v/>
      </c>
      <c r="BB86" s="20" t="str">
        <f ca="1">OFFSET(【データ入力】集計用!$AF$10,$C86,0)&amp;""</f>
        <v/>
      </c>
      <c r="BC86" s="20" t="str">
        <f ca="1">OFFSET(【データ入力】集計用!$AG$10,$C86,0)&amp;""</f>
        <v/>
      </c>
      <c r="BD86" s="20" t="str">
        <f ca="1">OFFSET(【データ入力】集計用!$AH$10,$C86,0)&amp;""</f>
        <v/>
      </c>
      <c r="BE86" s="20" t="str">
        <f ca="1">OFFSET(【データ入力】集計用!$AI$10,$C86,0)&amp;""</f>
        <v/>
      </c>
      <c r="BG86" s="20" t="str">
        <f ca="1">OFFSET(【データ入力】集計用!$AK$10,$C86,0)&amp;""</f>
        <v/>
      </c>
      <c r="BH86" s="20" t="str">
        <f ca="1">OFFSET(【データ入力】集計用!$AL$10,$C86,0)&amp;""</f>
        <v/>
      </c>
      <c r="BI86" s="20" t="str">
        <f ca="1">OFFSET(【データ入力】集計用!$AN$10,$C86,0)&amp;""</f>
        <v/>
      </c>
      <c r="BL86" s="20" t="str">
        <f ca="1">OFFSET(【データ入力】集計用!$AO$10,$C86,0)&amp;""</f>
        <v/>
      </c>
    </row>
    <row r="87" spans="1:64">
      <c r="A87" s="46" t="str">
        <f ca="1">OFFSET(提供データ!$C$1,$C87,0)&amp;""</f>
        <v/>
      </c>
      <c r="B87" s="46" t="str">
        <f ca="1">OFFSET(提供データ!$B$1,$C87,0)&amp;""</f>
        <v/>
      </c>
      <c r="C87" s="47">
        <v>87</v>
      </c>
      <c r="D87" s="47" t="str">
        <f>【データ入力】集計用!$B$1</f>
        <v>2024〇〇</v>
      </c>
      <c r="F87" t="str">
        <f ca="1">OFFSET(提供データ!$A$1,$C87,0)&amp;""</f>
        <v/>
      </c>
      <c r="M87" t="str">
        <f ca="1">OFFSET(提供データ!$O$1,$C87,0)&amp;""</f>
        <v/>
      </c>
      <c r="N87" t="str">
        <f ca="1">OFFSET(【データ入力】集計用!$P$10,$C87,0)&amp;""&amp;OFFSET(【データ入力】集計用!$Q$10,$C87,0)</f>
        <v/>
      </c>
      <c r="R87" s="19" t="str">
        <f ca="1">TEXT(OFFSET(【データ入力】集計用!$S$10,$C87,0),"yyyymmdd")</f>
        <v>19000100</v>
      </c>
      <c r="S87" s="19" t="str">
        <f ca="1">OFFSET(【データ入力】集計用!$T$10,$C87,0)&amp;""</f>
        <v/>
      </c>
      <c r="T87" s="20" t="str">
        <f ca="1">OFFSET(【データ入力】集計用!$U$10,$C87,0)&amp;""</f>
        <v/>
      </c>
      <c r="U87" s="20" t="str">
        <f ca="1">OFFSET(【データ入力】集計用!$V$10,$C87,0)&amp;""</f>
        <v/>
      </c>
      <c r="V87" s="20" t="str">
        <f ca="1">OFFSET(【データ入力】集計用!$W$10,$C87,0)&amp;""</f>
        <v/>
      </c>
      <c r="W87" s="20" t="str">
        <f ca="1">OFFSET(【データ入力】集計用!$X$10,$C87,0)&amp;""</f>
        <v/>
      </c>
      <c r="Y87" s="20" t="str">
        <f ca="1">OFFSET(【データ入力】集計用!$Z$10,$C87,0)&amp;""</f>
        <v/>
      </c>
      <c r="Z87" s="20" t="str">
        <f ca="1">OFFSET(【データ入力】集計用!$AA$10,$C87,0)&amp;""</f>
        <v/>
      </c>
      <c r="AA87" s="20" t="str">
        <f ca="1">OFFSET(【データ入力】集計用!$AC$10,$C87,0)&amp;""</f>
        <v/>
      </c>
      <c r="AZ87" s="20" t="str">
        <f ca="1">TEXT(OFFSET(【データ入力】集計用!$AD$10,$C87,0),"yyyymmdd")</f>
        <v>19000100</v>
      </c>
      <c r="BA87" s="20" t="str">
        <f ca="1">OFFSET(【データ入力】集計用!$AE$10,$C87,0)&amp;""</f>
        <v/>
      </c>
      <c r="BB87" s="20" t="str">
        <f ca="1">OFFSET(【データ入力】集計用!$AF$10,$C87,0)&amp;""</f>
        <v/>
      </c>
      <c r="BC87" s="20" t="str">
        <f ca="1">OFFSET(【データ入力】集計用!$AG$10,$C87,0)&amp;""</f>
        <v/>
      </c>
      <c r="BD87" s="20" t="str">
        <f ca="1">OFFSET(【データ入力】集計用!$AH$10,$C87,0)&amp;""</f>
        <v/>
      </c>
      <c r="BE87" s="20" t="str">
        <f ca="1">OFFSET(【データ入力】集計用!$AI$10,$C87,0)&amp;""</f>
        <v/>
      </c>
      <c r="BG87" s="20" t="str">
        <f ca="1">OFFSET(【データ入力】集計用!$AK$10,$C87,0)&amp;""</f>
        <v/>
      </c>
      <c r="BH87" s="20" t="str">
        <f ca="1">OFFSET(【データ入力】集計用!$AL$10,$C87,0)&amp;""</f>
        <v/>
      </c>
      <c r="BI87" s="20" t="str">
        <f ca="1">OFFSET(【データ入力】集計用!$AN$10,$C87,0)&amp;""</f>
        <v/>
      </c>
      <c r="BL87" s="20" t="str">
        <f ca="1">OFFSET(【データ入力】集計用!$AO$10,$C87,0)&amp;""</f>
        <v/>
      </c>
    </row>
    <row r="88" spans="1:64">
      <c r="A88" s="46" t="str">
        <f ca="1">OFFSET(提供データ!$C$1,$C88,0)&amp;""</f>
        <v/>
      </c>
      <c r="B88" s="46" t="str">
        <f ca="1">OFFSET(提供データ!$B$1,$C88,0)&amp;""</f>
        <v/>
      </c>
      <c r="C88" s="47">
        <v>88</v>
      </c>
      <c r="D88" s="47" t="str">
        <f>【データ入力】集計用!$B$1</f>
        <v>2024〇〇</v>
      </c>
      <c r="F88" t="str">
        <f ca="1">OFFSET(提供データ!$A$1,$C88,0)&amp;""</f>
        <v/>
      </c>
      <c r="M88" t="str">
        <f ca="1">OFFSET(提供データ!$O$1,$C88,0)&amp;""</f>
        <v/>
      </c>
      <c r="N88" t="str">
        <f ca="1">OFFSET(【データ入力】集計用!$P$10,$C88,0)&amp;""&amp;OFFSET(【データ入力】集計用!$Q$10,$C88,0)</f>
        <v/>
      </c>
      <c r="R88" s="19" t="str">
        <f ca="1">TEXT(OFFSET(【データ入力】集計用!$S$10,$C88,0),"yyyymmdd")</f>
        <v>19000100</v>
      </c>
      <c r="S88" s="19" t="str">
        <f ca="1">OFFSET(【データ入力】集計用!$T$10,$C88,0)&amp;""</f>
        <v/>
      </c>
      <c r="T88" s="20" t="str">
        <f ca="1">OFFSET(【データ入力】集計用!$U$10,$C88,0)&amp;""</f>
        <v/>
      </c>
      <c r="U88" s="20" t="str">
        <f ca="1">OFFSET(【データ入力】集計用!$V$10,$C88,0)&amp;""</f>
        <v/>
      </c>
      <c r="V88" s="20" t="str">
        <f ca="1">OFFSET(【データ入力】集計用!$W$10,$C88,0)&amp;""</f>
        <v/>
      </c>
      <c r="W88" s="20" t="str">
        <f ca="1">OFFSET(【データ入力】集計用!$X$10,$C88,0)&amp;""</f>
        <v/>
      </c>
      <c r="Y88" s="20" t="str">
        <f ca="1">OFFSET(【データ入力】集計用!$Z$10,$C88,0)&amp;""</f>
        <v/>
      </c>
      <c r="Z88" s="20" t="str">
        <f ca="1">OFFSET(【データ入力】集計用!$AA$10,$C88,0)&amp;""</f>
        <v/>
      </c>
      <c r="AA88" s="20" t="str">
        <f ca="1">OFFSET(【データ入力】集計用!$AC$10,$C88,0)&amp;""</f>
        <v/>
      </c>
      <c r="AZ88" s="20" t="str">
        <f ca="1">TEXT(OFFSET(【データ入力】集計用!$AD$10,$C88,0),"yyyymmdd")</f>
        <v>19000100</v>
      </c>
      <c r="BA88" s="20" t="str">
        <f ca="1">OFFSET(【データ入力】集計用!$AE$10,$C88,0)&amp;""</f>
        <v/>
      </c>
      <c r="BB88" s="20" t="str">
        <f ca="1">OFFSET(【データ入力】集計用!$AF$10,$C88,0)&amp;""</f>
        <v/>
      </c>
      <c r="BC88" s="20" t="str">
        <f ca="1">OFFSET(【データ入力】集計用!$AG$10,$C88,0)&amp;""</f>
        <v/>
      </c>
      <c r="BD88" s="20" t="str">
        <f ca="1">OFFSET(【データ入力】集計用!$AH$10,$C88,0)&amp;""</f>
        <v/>
      </c>
      <c r="BE88" s="20" t="str">
        <f ca="1">OFFSET(【データ入力】集計用!$AI$10,$C88,0)&amp;""</f>
        <v/>
      </c>
      <c r="BG88" s="20" t="str">
        <f ca="1">OFFSET(【データ入力】集計用!$AK$10,$C88,0)&amp;""</f>
        <v/>
      </c>
      <c r="BH88" s="20" t="str">
        <f ca="1">OFFSET(【データ入力】集計用!$AL$10,$C88,0)&amp;""</f>
        <v/>
      </c>
      <c r="BI88" s="20" t="str">
        <f ca="1">OFFSET(【データ入力】集計用!$AN$10,$C88,0)&amp;""</f>
        <v/>
      </c>
      <c r="BL88" s="20" t="str">
        <f ca="1">OFFSET(【データ入力】集計用!$AO$10,$C88,0)&amp;""</f>
        <v/>
      </c>
    </row>
    <row r="89" spans="1:64">
      <c r="A89" s="46" t="str">
        <f ca="1">OFFSET(提供データ!$C$1,$C89,0)&amp;""</f>
        <v/>
      </c>
      <c r="B89" s="46" t="str">
        <f ca="1">OFFSET(提供データ!$B$1,$C89,0)&amp;""</f>
        <v/>
      </c>
      <c r="C89" s="47">
        <v>89</v>
      </c>
      <c r="D89" s="47" t="str">
        <f>【データ入力】集計用!$B$1</f>
        <v>2024〇〇</v>
      </c>
      <c r="F89" t="str">
        <f ca="1">OFFSET(提供データ!$A$1,$C89,0)&amp;""</f>
        <v/>
      </c>
      <c r="M89" t="str">
        <f ca="1">OFFSET(提供データ!$O$1,$C89,0)&amp;""</f>
        <v/>
      </c>
      <c r="N89" t="str">
        <f ca="1">OFFSET(【データ入力】集計用!$P$10,$C89,0)&amp;""&amp;OFFSET(【データ入力】集計用!$Q$10,$C89,0)</f>
        <v/>
      </c>
      <c r="R89" s="19" t="str">
        <f ca="1">TEXT(OFFSET(【データ入力】集計用!$S$10,$C89,0),"yyyymmdd")</f>
        <v>19000100</v>
      </c>
      <c r="S89" s="19" t="str">
        <f ca="1">OFFSET(【データ入力】集計用!$T$10,$C89,0)&amp;""</f>
        <v/>
      </c>
      <c r="T89" s="20" t="str">
        <f ca="1">OFFSET(【データ入力】集計用!$U$10,$C89,0)&amp;""</f>
        <v/>
      </c>
      <c r="U89" s="20" t="str">
        <f ca="1">OFFSET(【データ入力】集計用!$V$10,$C89,0)&amp;""</f>
        <v/>
      </c>
      <c r="V89" s="20" t="str">
        <f ca="1">OFFSET(【データ入力】集計用!$W$10,$C89,0)&amp;""</f>
        <v/>
      </c>
      <c r="W89" s="20" t="str">
        <f ca="1">OFFSET(【データ入力】集計用!$X$10,$C89,0)&amp;""</f>
        <v/>
      </c>
      <c r="Y89" s="20" t="str">
        <f ca="1">OFFSET(【データ入力】集計用!$Z$10,$C89,0)&amp;""</f>
        <v/>
      </c>
      <c r="Z89" s="20" t="str">
        <f ca="1">OFFSET(【データ入力】集計用!$AA$10,$C89,0)&amp;""</f>
        <v/>
      </c>
      <c r="AA89" s="20" t="str">
        <f ca="1">OFFSET(【データ入力】集計用!$AC$10,$C89,0)&amp;""</f>
        <v/>
      </c>
      <c r="AZ89" s="20" t="str">
        <f ca="1">TEXT(OFFSET(【データ入力】集計用!$AD$10,$C89,0),"yyyymmdd")</f>
        <v>19000100</v>
      </c>
      <c r="BA89" s="20" t="str">
        <f ca="1">OFFSET(【データ入力】集計用!$AE$10,$C89,0)&amp;""</f>
        <v/>
      </c>
      <c r="BB89" s="20" t="str">
        <f ca="1">OFFSET(【データ入力】集計用!$AF$10,$C89,0)&amp;""</f>
        <v/>
      </c>
      <c r="BC89" s="20" t="str">
        <f ca="1">OFFSET(【データ入力】集計用!$AG$10,$C89,0)&amp;""</f>
        <v/>
      </c>
      <c r="BD89" s="20" t="str">
        <f ca="1">OFFSET(【データ入力】集計用!$AH$10,$C89,0)&amp;""</f>
        <v/>
      </c>
      <c r="BE89" s="20" t="str">
        <f ca="1">OFFSET(【データ入力】集計用!$AI$10,$C89,0)&amp;""</f>
        <v/>
      </c>
      <c r="BG89" s="20" t="str">
        <f ca="1">OFFSET(【データ入力】集計用!$AK$10,$C89,0)&amp;""</f>
        <v/>
      </c>
      <c r="BH89" s="20" t="str">
        <f ca="1">OFFSET(【データ入力】集計用!$AL$10,$C89,0)&amp;""</f>
        <v/>
      </c>
      <c r="BI89" s="20" t="str">
        <f ca="1">OFFSET(【データ入力】集計用!$AN$10,$C89,0)&amp;""</f>
        <v/>
      </c>
      <c r="BL89" s="20" t="str">
        <f ca="1">OFFSET(【データ入力】集計用!$AO$10,$C89,0)&amp;""</f>
        <v/>
      </c>
    </row>
    <row r="90" spans="1:64">
      <c r="A90" s="46" t="str">
        <f ca="1">OFFSET(提供データ!$C$1,$C90,0)&amp;""</f>
        <v/>
      </c>
      <c r="B90" s="46" t="str">
        <f ca="1">OFFSET(提供データ!$B$1,$C90,0)&amp;""</f>
        <v/>
      </c>
      <c r="C90" s="47">
        <v>90</v>
      </c>
      <c r="D90" s="47" t="str">
        <f>【データ入力】集計用!$B$1</f>
        <v>2024〇〇</v>
      </c>
      <c r="F90" t="str">
        <f ca="1">OFFSET(提供データ!$A$1,$C90,0)&amp;""</f>
        <v/>
      </c>
      <c r="M90" t="str">
        <f ca="1">OFFSET(提供データ!$O$1,$C90,0)&amp;""</f>
        <v/>
      </c>
      <c r="N90" t="str">
        <f ca="1">OFFSET(【データ入力】集計用!$P$10,$C90,0)&amp;""&amp;OFFSET(【データ入力】集計用!$Q$10,$C90,0)</f>
        <v/>
      </c>
      <c r="R90" s="19" t="str">
        <f ca="1">TEXT(OFFSET(【データ入力】集計用!$S$10,$C90,0),"yyyymmdd")</f>
        <v>19000100</v>
      </c>
      <c r="S90" s="19" t="str">
        <f ca="1">OFFSET(【データ入力】集計用!$T$10,$C90,0)&amp;""</f>
        <v/>
      </c>
      <c r="T90" s="20" t="str">
        <f ca="1">OFFSET(【データ入力】集計用!$U$10,$C90,0)&amp;""</f>
        <v/>
      </c>
      <c r="U90" s="20" t="str">
        <f ca="1">OFFSET(【データ入力】集計用!$V$10,$C90,0)&amp;""</f>
        <v/>
      </c>
      <c r="V90" s="20" t="str">
        <f ca="1">OFFSET(【データ入力】集計用!$W$10,$C90,0)&amp;""</f>
        <v/>
      </c>
      <c r="W90" s="20" t="str">
        <f ca="1">OFFSET(【データ入力】集計用!$X$10,$C90,0)&amp;""</f>
        <v/>
      </c>
      <c r="Y90" s="20" t="str">
        <f ca="1">OFFSET(【データ入力】集計用!$Z$10,$C90,0)&amp;""</f>
        <v/>
      </c>
      <c r="Z90" s="20" t="str">
        <f ca="1">OFFSET(【データ入力】集計用!$AA$10,$C90,0)&amp;""</f>
        <v/>
      </c>
      <c r="AA90" s="20" t="str">
        <f ca="1">OFFSET(【データ入力】集計用!$AC$10,$C90,0)&amp;""</f>
        <v/>
      </c>
      <c r="AZ90" s="20" t="str">
        <f ca="1">TEXT(OFFSET(【データ入力】集計用!$AD$10,$C90,0),"yyyymmdd")</f>
        <v>19000100</v>
      </c>
      <c r="BA90" s="20" t="str">
        <f ca="1">OFFSET(【データ入力】集計用!$AE$10,$C90,0)&amp;""</f>
        <v/>
      </c>
      <c r="BB90" s="20" t="str">
        <f ca="1">OFFSET(【データ入力】集計用!$AF$10,$C90,0)&amp;""</f>
        <v/>
      </c>
      <c r="BC90" s="20" t="str">
        <f ca="1">OFFSET(【データ入力】集計用!$AG$10,$C90,0)&amp;""</f>
        <v/>
      </c>
      <c r="BD90" s="20" t="str">
        <f ca="1">OFFSET(【データ入力】集計用!$AH$10,$C90,0)&amp;""</f>
        <v/>
      </c>
      <c r="BE90" s="20" t="str">
        <f ca="1">OFFSET(【データ入力】集計用!$AI$10,$C90,0)&amp;""</f>
        <v/>
      </c>
      <c r="BG90" s="20" t="str">
        <f ca="1">OFFSET(【データ入力】集計用!$AK$10,$C90,0)&amp;""</f>
        <v/>
      </c>
      <c r="BH90" s="20" t="str">
        <f ca="1">OFFSET(【データ入力】集計用!$AL$10,$C90,0)&amp;""</f>
        <v/>
      </c>
      <c r="BI90" s="20" t="str">
        <f ca="1">OFFSET(【データ入力】集計用!$AN$10,$C90,0)&amp;""</f>
        <v/>
      </c>
      <c r="BL90" s="20" t="str">
        <f ca="1">OFFSET(【データ入力】集計用!$AO$10,$C90,0)&amp;""</f>
        <v/>
      </c>
    </row>
    <row r="91" spans="1:64">
      <c r="A91" s="46" t="str">
        <f ca="1">OFFSET(提供データ!$C$1,$C91,0)&amp;""</f>
        <v/>
      </c>
      <c r="B91" s="46" t="str">
        <f ca="1">OFFSET(提供データ!$B$1,$C91,0)&amp;""</f>
        <v/>
      </c>
      <c r="C91" s="47">
        <v>91</v>
      </c>
      <c r="D91" s="47" t="str">
        <f>【データ入力】集計用!$B$1</f>
        <v>2024〇〇</v>
      </c>
      <c r="F91" t="str">
        <f ca="1">OFFSET(提供データ!$A$1,$C91,0)&amp;""</f>
        <v/>
      </c>
      <c r="M91" t="str">
        <f ca="1">OFFSET(提供データ!$O$1,$C91,0)&amp;""</f>
        <v/>
      </c>
      <c r="N91" t="str">
        <f ca="1">OFFSET(【データ入力】集計用!$P$10,$C91,0)&amp;""&amp;OFFSET(【データ入力】集計用!$Q$10,$C91,0)</f>
        <v/>
      </c>
      <c r="R91" s="19" t="str">
        <f ca="1">TEXT(OFFSET(【データ入力】集計用!$S$10,$C91,0),"yyyymmdd")</f>
        <v>19000100</v>
      </c>
      <c r="S91" s="19" t="str">
        <f ca="1">OFFSET(【データ入力】集計用!$T$10,$C91,0)&amp;""</f>
        <v/>
      </c>
      <c r="T91" s="20" t="str">
        <f ca="1">OFFSET(【データ入力】集計用!$U$10,$C91,0)&amp;""</f>
        <v/>
      </c>
      <c r="U91" s="20" t="str">
        <f ca="1">OFFSET(【データ入力】集計用!$V$10,$C91,0)&amp;""</f>
        <v/>
      </c>
      <c r="V91" s="20" t="str">
        <f ca="1">OFFSET(【データ入力】集計用!$W$10,$C91,0)&amp;""</f>
        <v/>
      </c>
      <c r="W91" s="20" t="str">
        <f ca="1">OFFSET(【データ入力】集計用!$X$10,$C91,0)&amp;""</f>
        <v/>
      </c>
      <c r="Y91" s="20" t="str">
        <f ca="1">OFFSET(【データ入力】集計用!$Z$10,$C91,0)&amp;""</f>
        <v/>
      </c>
      <c r="Z91" s="20" t="str">
        <f ca="1">OFFSET(【データ入力】集計用!$AA$10,$C91,0)&amp;""</f>
        <v/>
      </c>
      <c r="AA91" s="20" t="str">
        <f ca="1">OFFSET(【データ入力】集計用!$AC$10,$C91,0)&amp;""</f>
        <v/>
      </c>
      <c r="AZ91" s="20" t="str">
        <f ca="1">TEXT(OFFSET(【データ入力】集計用!$AD$10,$C91,0),"yyyymmdd")</f>
        <v>19000100</v>
      </c>
      <c r="BA91" s="20" t="str">
        <f ca="1">OFFSET(【データ入力】集計用!$AE$10,$C91,0)&amp;""</f>
        <v/>
      </c>
      <c r="BB91" s="20" t="str">
        <f ca="1">OFFSET(【データ入力】集計用!$AF$10,$C91,0)&amp;""</f>
        <v/>
      </c>
      <c r="BC91" s="20" t="str">
        <f ca="1">OFFSET(【データ入力】集計用!$AG$10,$C91,0)&amp;""</f>
        <v/>
      </c>
      <c r="BD91" s="20" t="str">
        <f ca="1">OFFSET(【データ入力】集計用!$AH$10,$C91,0)&amp;""</f>
        <v/>
      </c>
      <c r="BE91" s="20" t="str">
        <f ca="1">OFFSET(【データ入力】集計用!$AI$10,$C91,0)&amp;""</f>
        <v/>
      </c>
      <c r="BG91" s="20" t="str">
        <f ca="1">OFFSET(【データ入力】集計用!$AK$10,$C91,0)&amp;""</f>
        <v/>
      </c>
      <c r="BH91" s="20" t="str">
        <f ca="1">OFFSET(【データ入力】集計用!$AL$10,$C91,0)&amp;""</f>
        <v/>
      </c>
      <c r="BI91" s="20" t="str">
        <f ca="1">OFFSET(【データ入力】集計用!$AN$10,$C91,0)&amp;""</f>
        <v/>
      </c>
      <c r="BL91" s="20" t="str">
        <f ca="1">OFFSET(【データ入力】集計用!$AO$10,$C91,0)&amp;""</f>
        <v/>
      </c>
    </row>
    <row r="92" spans="1:64">
      <c r="A92" s="46" t="str">
        <f ca="1">OFFSET(提供データ!$C$1,$C92,0)&amp;""</f>
        <v/>
      </c>
      <c r="B92" s="46" t="str">
        <f ca="1">OFFSET(提供データ!$B$1,$C92,0)&amp;""</f>
        <v/>
      </c>
      <c r="C92" s="47">
        <v>92</v>
      </c>
      <c r="D92" s="47" t="str">
        <f>【データ入力】集計用!$B$1</f>
        <v>2024〇〇</v>
      </c>
      <c r="F92" t="str">
        <f ca="1">OFFSET(提供データ!$A$1,$C92,0)&amp;""</f>
        <v/>
      </c>
      <c r="M92" t="str">
        <f ca="1">OFFSET(提供データ!$O$1,$C92,0)&amp;""</f>
        <v/>
      </c>
      <c r="N92" t="str">
        <f ca="1">OFFSET(【データ入力】集計用!$P$10,$C92,0)&amp;""&amp;OFFSET(【データ入力】集計用!$Q$10,$C92,0)</f>
        <v/>
      </c>
      <c r="R92" s="19" t="str">
        <f ca="1">TEXT(OFFSET(【データ入力】集計用!$S$10,$C92,0),"yyyymmdd")</f>
        <v>19000100</v>
      </c>
      <c r="S92" s="19" t="str">
        <f ca="1">OFFSET(【データ入力】集計用!$T$10,$C92,0)&amp;""</f>
        <v/>
      </c>
      <c r="T92" s="20" t="str">
        <f ca="1">OFFSET(【データ入力】集計用!$U$10,$C92,0)&amp;""</f>
        <v/>
      </c>
      <c r="U92" s="20" t="str">
        <f ca="1">OFFSET(【データ入力】集計用!$V$10,$C92,0)&amp;""</f>
        <v/>
      </c>
      <c r="V92" s="20" t="str">
        <f ca="1">OFFSET(【データ入力】集計用!$W$10,$C92,0)&amp;""</f>
        <v/>
      </c>
      <c r="W92" s="20" t="str">
        <f ca="1">OFFSET(【データ入力】集計用!$X$10,$C92,0)&amp;""</f>
        <v/>
      </c>
      <c r="Y92" s="20" t="str">
        <f ca="1">OFFSET(【データ入力】集計用!$Z$10,$C92,0)&amp;""</f>
        <v/>
      </c>
      <c r="Z92" s="20" t="str">
        <f ca="1">OFFSET(【データ入力】集計用!$AA$10,$C92,0)&amp;""</f>
        <v/>
      </c>
      <c r="AA92" s="20" t="str">
        <f ca="1">OFFSET(【データ入力】集計用!$AC$10,$C92,0)&amp;""</f>
        <v/>
      </c>
      <c r="AZ92" s="20" t="str">
        <f ca="1">TEXT(OFFSET(【データ入力】集計用!$AD$10,$C92,0),"yyyymmdd")</f>
        <v>19000100</v>
      </c>
      <c r="BA92" s="20" t="str">
        <f ca="1">OFFSET(【データ入力】集計用!$AE$10,$C92,0)&amp;""</f>
        <v/>
      </c>
      <c r="BB92" s="20" t="str">
        <f ca="1">OFFSET(【データ入力】集計用!$AF$10,$C92,0)&amp;""</f>
        <v/>
      </c>
      <c r="BC92" s="20" t="str">
        <f ca="1">OFFSET(【データ入力】集計用!$AG$10,$C92,0)&amp;""</f>
        <v/>
      </c>
      <c r="BD92" s="20" t="str">
        <f ca="1">OFFSET(【データ入力】集計用!$AH$10,$C92,0)&amp;""</f>
        <v/>
      </c>
      <c r="BE92" s="20" t="str">
        <f ca="1">OFFSET(【データ入力】集計用!$AI$10,$C92,0)&amp;""</f>
        <v/>
      </c>
      <c r="BG92" s="20" t="str">
        <f ca="1">OFFSET(【データ入力】集計用!$AK$10,$C92,0)&amp;""</f>
        <v/>
      </c>
      <c r="BH92" s="20" t="str">
        <f ca="1">OFFSET(【データ入力】集計用!$AL$10,$C92,0)&amp;""</f>
        <v/>
      </c>
      <c r="BI92" s="20" t="str">
        <f ca="1">OFFSET(【データ入力】集計用!$AN$10,$C92,0)&amp;""</f>
        <v/>
      </c>
      <c r="BL92" s="20" t="str">
        <f ca="1">OFFSET(【データ入力】集計用!$AO$10,$C92,0)&amp;""</f>
        <v/>
      </c>
    </row>
    <row r="93" spans="1:64">
      <c r="A93" s="46" t="str">
        <f ca="1">OFFSET(提供データ!$C$1,$C93,0)&amp;""</f>
        <v/>
      </c>
      <c r="B93" s="46" t="str">
        <f ca="1">OFFSET(提供データ!$B$1,$C93,0)&amp;""</f>
        <v/>
      </c>
      <c r="C93" s="47">
        <v>93</v>
      </c>
      <c r="D93" s="47" t="str">
        <f>【データ入力】集計用!$B$1</f>
        <v>2024〇〇</v>
      </c>
      <c r="F93" t="str">
        <f ca="1">OFFSET(提供データ!$A$1,$C93,0)&amp;""</f>
        <v/>
      </c>
      <c r="M93" t="str">
        <f ca="1">OFFSET(提供データ!$O$1,$C93,0)&amp;""</f>
        <v/>
      </c>
      <c r="N93" t="str">
        <f ca="1">OFFSET(【データ入力】集計用!$P$10,$C93,0)&amp;""&amp;OFFSET(【データ入力】集計用!$Q$10,$C93,0)</f>
        <v/>
      </c>
      <c r="R93" s="19" t="str">
        <f ca="1">TEXT(OFFSET(【データ入力】集計用!$S$10,$C93,0),"yyyymmdd")</f>
        <v>19000100</v>
      </c>
      <c r="S93" s="19" t="str">
        <f ca="1">OFFSET(【データ入力】集計用!$T$10,$C93,0)&amp;""</f>
        <v/>
      </c>
      <c r="T93" s="20" t="str">
        <f ca="1">OFFSET(【データ入力】集計用!$U$10,$C93,0)&amp;""</f>
        <v/>
      </c>
      <c r="U93" s="20" t="str">
        <f ca="1">OFFSET(【データ入力】集計用!$V$10,$C93,0)&amp;""</f>
        <v/>
      </c>
      <c r="V93" s="20" t="str">
        <f ca="1">OFFSET(【データ入力】集計用!$W$10,$C93,0)&amp;""</f>
        <v/>
      </c>
      <c r="W93" s="20" t="str">
        <f ca="1">OFFSET(【データ入力】集計用!$X$10,$C93,0)&amp;""</f>
        <v/>
      </c>
      <c r="Y93" s="20" t="str">
        <f ca="1">OFFSET(【データ入力】集計用!$Z$10,$C93,0)&amp;""</f>
        <v/>
      </c>
      <c r="Z93" s="20" t="str">
        <f ca="1">OFFSET(【データ入力】集計用!$AA$10,$C93,0)&amp;""</f>
        <v/>
      </c>
      <c r="AA93" s="20" t="str">
        <f ca="1">OFFSET(【データ入力】集計用!$AC$10,$C93,0)&amp;""</f>
        <v/>
      </c>
      <c r="AZ93" s="20" t="str">
        <f ca="1">TEXT(OFFSET(【データ入力】集計用!$AD$10,$C93,0),"yyyymmdd")</f>
        <v>19000100</v>
      </c>
      <c r="BA93" s="20" t="str">
        <f ca="1">OFFSET(【データ入力】集計用!$AE$10,$C93,0)&amp;""</f>
        <v/>
      </c>
      <c r="BB93" s="20" t="str">
        <f ca="1">OFFSET(【データ入力】集計用!$AF$10,$C93,0)&amp;""</f>
        <v/>
      </c>
      <c r="BC93" s="20" t="str">
        <f ca="1">OFFSET(【データ入力】集計用!$AG$10,$C93,0)&amp;""</f>
        <v/>
      </c>
      <c r="BD93" s="20" t="str">
        <f ca="1">OFFSET(【データ入力】集計用!$AH$10,$C93,0)&amp;""</f>
        <v/>
      </c>
      <c r="BE93" s="20" t="str">
        <f ca="1">OFFSET(【データ入力】集計用!$AI$10,$C93,0)&amp;""</f>
        <v/>
      </c>
      <c r="BG93" s="20" t="str">
        <f ca="1">OFFSET(【データ入力】集計用!$AK$10,$C93,0)&amp;""</f>
        <v/>
      </c>
      <c r="BH93" s="20" t="str">
        <f ca="1">OFFSET(【データ入力】集計用!$AL$10,$C93,0)&amp;""</f>
        <v/>
      </c>
      <c r="BI93" s="20" t="str">
        <f ca="1">OFFSET(【データ入力】集計用!$AN$10,$C93,0)&amp;""</f>
        <v/>
      </c>
      <c r="BL93" s="20" t="str">
        <f ca="1">OFFSET(【データ入力】集計用!$AO$10,$C93,0)&amp;""</f>
        <v/>
      </c>
    </row>
    <row r="94" spans="1:64">
      <c r="A94" s="46" t="str">
        <f ca="1">OFFSET(提供データ!$C$1,$C94,0)&amp;""</f>
        <v/>
      </c>
      <c r="B94" s="46" t="str">
        <f ca="1">OFFSET(提供データ!$B$1,$C94,0)&amp;""</f>
        <v/>
      </c>
      <c r="C94" s="47">
        <v>94</v>
      </c>
      <c r="D94" s="47" t="str">
        <f>【データ入力】集計用!$B$1</f>
        <v>2024〇〇</v>
      </c>
      <c r="F94" t="str">
        <f ca="1">OFFSET(提供データ!$A$1,$C94,0)&amp;""</f>
        <v/>
      </c>
      <c r="M94" t="str">
        <f ca="1">OFFSET(提供データ!$O$1,$C94,0)&amp;""</f>
        <v/>
      </c>
      <c r="N94" t="str">
        <f ca="1">OFFSET(【データ入力】集計用!$P$10,$C94,0)&amp;""&amp;OFFSET(【データ入力】集計用!$Q$10,$C94,0)</f>
        <v/>
      </c>
      <c r="R94" s="19" t="str">
        <f ca="1">TEXT(OFFSET(【データ入力】集計用!$S$10,$C94,0),"yyyymmdd")</f>
        <v>19000100</v>
      </c>
      <c r="S94" s="19" t="str">
        <f ca="1">OFFSET(【データ入力】集計用!$T$10,$C94,0)&amp;""</f>
        <v/>
      </c>
      <c r="T94" s="20" t="str">
        <f ca="1">OFFSET(【データ入力】集計用!$U$10,$C94,0)&amp;""</f>
        <v/>
      </c>
      <c r="U94" s="20" t="str">
        <f ca="1">OFFSET(【データ入力】集計用!$V$10,$C94,0)&amp;""</f>
        <v/>
      </c>
      <c r="V94" s="20" t="str">
        <f ca="1">OFFSET(【データ入力】集計用!$W$10,$C94,0)&amp;""</f>
        <v/>
      </c>
      <c r="W94" s="20" t="str">
        <f ca="1">OFFSET(【データ入力】集計用!$X$10,$C94,0)&amp;""</f>
        <v/>
      </c>
      <c r="Y94" s="20" t="str">
        <f ca="1">OFFSET(【データ入力】集計用!$Z$10,$C94,0)&amp;""</f>
        <v/>
      </c>
      <c r="Z94" s="20" t="str">
        <f ca="1">OFFSET(【データ入力】集計用!$AA$10,$C94,0)&amp;""</f>
        <v/>
      </c>
      <c r="AA94" s="20" t="str">
        <f ca="1">OFFSET(【データ入力】集計用!$AC$10,$C94,0)&amp;""</f>
        <v/>
      </c>
      <c r="AZ94" s="20" t="str">
        <f ca="1">TEXT(OFFSET(【データ入力】集計用!$AD$10,$C94,0),"yyyymmdd")</f>
        <v>19000100</v>
      </c>
      <c r="BA94" s="20" t="str">
        <f ca="1">OFFSET(【データ入力】集計用!$AE$10,$C94,0)&amp;""</f>
        <v/>
      </c>
      <c r="BB94" s="20" t="str">
        <f ca="1">OFFSET(【データ入力】集計用!$AF$10,$C94,0)&amp;""</f>
        <v/>
      </c>
      <c r="BC94" s="20" t="str">
        <f ca="1">OFFSET(【データ入力】集計用!$AG$10,$C94,0)&amp;""</f>
        <v/>
      </c>
      <c r="BD94" s="20" t="str">
        <f ca="1">OFFSET(【データ入力】集計用!$AH$10,$C94,0)&amp;""</f>
        <v/>
      </c>
      <c r="BE94" s="20" t="str">
        <f ca="1">OFFSET(【データ入力】集計用!$AI$10,$C94,0)&amp;""</f>
        <v/>
      </c>
      <c r="BG94" s="20" t="str">
        <f ca="1">OFFSET(【データ入力】集計用!$AK$10,$C94,0)&amp;""</f>
        <v/>
      </c>
      <c r="BH94" s="20" t="str">
        <f ca="1">OFFSET(【データ入力】集計用!$AL$10,$C94,0)&amp;""</f>
        <v/>
      </c>
      <c r="BI94" s="20" t="str">
        <f ca="1">OFFSET(【データ入力】集計用!$AN$10,$C94,0)&amp;""</f>
        <v/>
      </c>
      <c r="BL94" s="20" t="str">
        <f ca="1">OFFSET(【データ入力】集計用!$AO$10,$C94,0)&amp;""</f>
        <v/>
      </c>
    </row>
    <row r="95" spans="1:64">
      <c r="A95" s="46" t="str">
        <f ca="1">OFFSET(提供データ!$C$1,$C95,0)&amp;""</f>
        <v/>
      </c>
      <c r="B95" s="46" t="str">
        <f ca="1">OFFSET(提供データ!$B$1,$C95,0)&amp;""</f>
        <v/>
      </c>
      <c r="C95" s="47">
        <v>95</v>
      </c>
      <c r="D95" s="47" t="str">
        <f>【データ入力】集計用!$B$1</f>
        <v>2024〇〇</v>
      </c>
      <c r="F95" t="str">
        <f ca="1">OFFSET(提供データ!$A$1,$C95,0)&amp;""</f>
        <v/>
      </c>
      <c r="M95" t="str">
        <f ca="1">OFFSET(提供データ!$O$1,$C95,0)&amp;""</f>
        <v/>
      </c>
      <c r="N95" t="str">
        <f ca="1">OFFSET(【データ入力】集計用!$P$10,$C95,0)&amp;""&amp;OFFSET(【データ入力】集計用!$Q$10,$C95,0)</f>
        <v/>
      </c>
      <c r="R95" s="19" t="str">
        <f ca="1">TEXT(OFFSET(【データ入力】集計用!$S$10,$C95,0),"yyyymmdd")</f>
        <v>19000100</v>
      </c>
      <c r="S95" s="19" t="str">
        <f ca="1">OFFSET(【データ入力】集計用!$T$10,$C95,0)&amp;""</f>
        <v/>
      </c>
      <c r="T95" s="20" t="str">
        <f ca="1">OFFSET(【データ入力】集計用!$U$10,$C95,0)&amp;""</f>
        <v/>
      </c>
      <c r="U95" s="20" t="str">
        <f ca="1">OFFSET(【データ入力】集計用!$V$10,$C95,0)&amp;""</f>
        <v/>
      </c>
      <c r="V95" s="20" t="str">
        <f ca="1">OFFSET(【データ入力】集計用!$W$10,$C95,0)&amp;""</f>
        <v/>
      </c>
      <c r="W95" s="20" t="str">
        <f ca="1">OFFSET(【データ入力】集計用!$X$10,$C95,0)&amp;""</f>
        <v/>
      </c>
      <c r="Y95" s="20" t="str">
        <f ca="1">OFFSET(【データ入力】集計用!$Z$10,$C95,0)&amp;""</f>
        <v/>
      </c>
      <c r="Z95" s="20" t="str">
        <f ca="1">OFFSET(【データ入力】集計用!$AA$10,$C95,0)&amp;""</f>
        <v/>
      </c>
      <c r="AA95" s="20" t="str">
        <f ca="1">OFFSET(【データ入力】集計用!$AC$10,$C95,0)&amp;""</f>
        <v/>
      </c>
      <c r="AZ95" s="20" t="str">
        <f ca="1">TEXT(OFFSET(【データ入力】集計用!$AD$10,$C95,0),"yyyymmdd")</f>
        <v>19000100</v>
      </c>
      <c r="BA95" s="20" t="str">
        <f ca="1">OFFSET(【データ入力】集計用!$AE$10,$C95,0)&amp;""</f>
        <v/>
      </c>
      <c r="BB95" s="20" t="str">
        <f ca="1">OFFSET(【データ入力】集計用!$AF$10,$C95,0)&amp;""</f>
        <v/>
      </c>
      <c r="BC95" s="20" t="str">
        <f ca="1">OFFSET(【データ入力】集計用!$AG$10,$C95,0)&amp;""</f>
        <v/>
      </c>
      <c r="BD95" s="20" t="str">
        <f ca="1">OFFSET(【データ入力】集計用!$AH$10,$C95,0)&amp;""</f>
        <v/>
      </c>
      <c r="BE95" s="20" t="str">
        <f ca="1">OFFSET(【データ入力】集計用!$AI$10,$C95,0)&amp;""</f>
        <v/>
      </c>
      <c r="BG95" s="20" t="str">
        <f ca="1">OFFSET(【データ入力】集計用!$AK$10,$C95,0)&amp;""</f>
        <v/>
      </c>
      <c r="BH95" s="20" t="str">
        <f ca="1">OFFSET(【データ入力】集計用!$AL$10,$C95,0)&amp;""</f>
        <v/>
      </c>
      <c r="BI95" s="20" t="str">
        <f ca="1">OFFSET(【データ入力】集計用!$AN$10,$C95,0)&amp;""</f>
        <v/>
      </c>
      <c r="BL95" s="20" t="str">
        <f ca="1">OFFSET(【データ入力】集計用!$AO$10,$C95,0)&amp;""</f>
        <v/>
      </c>
    </row>
    <row r="96" spans="1:64">
      <c r="A96" s="46" t="str">
        <f ca="1">OFFSET(提供データ!$C$1,$C96,0)&amp;""</f>
        <v/>
      </c>
      <c r="B96" s="46" t="str">
        <f ca="1">OFFSET(提供データ!$B$1,$C96,0)&amp;""</f>
        <v/>
      </c>
      <c r="C96" s="47">
        <v>96</v>
      </c>
      <c r="D96" s="47" t="str">
        <f>【データ入力】集計用!$B$1</f>
        <v>2024〇〇</v>
      </c>
      <c r="F96" t="str">
        <f ca="1">OFFSET(提供データ!$A$1,$C96,0)&amp;""</f>
        <v/>
      </c>
      <c r="M96" t="str">
        <f ca="1">OFFSET(提供データ!$O$1,$C96,0)&amp;""</f>
        <v/>
      </c>
      <c r="N96" t="str">
        <f ca="1">OFFSET(【データ入力】集計用!$P$10,$C96,0)&amp;""&amp;OFFSET(【データ入力】集計用!$Q$10,$C96,0)</f>
        <v/>
      </c>
      <c r="R96" s="19" t="str">
        <f ca="1">TEXT(OFFSET(【データ入力】集計用!$S$10,$C96,0),"yyyymmdd")</f>
        <v>19000100</v>
      </c>
      <c r="S96" s="19" t="str">
        <f ca="1">OFFSET(【データ入力】集計用!$T$10,$C96,0)&amp;""</f>
        <v/>
      </c>
      <c r="T96" s="20" t="str">
        <f ca="1">OFFSET(【データ入力】集計用!$U$10,$C96,0)&amp;""</f>
        <v/>
      </c>
      <c r="U96" s="20" t="str">
        <f ca="1">OFFSET(【データ入力】集計用!$V$10,$C96,0)&amp;""</f>
        <v/>
      </c>
      <c r="V96" s="20" t="str">
        <f ca="1">OFFSET(【データ入力】集計用!$W$10,$C96,0)&amp;""</f>
        <v/>
      </c>
      <c r="W96" s="20" t="str">
        <f ca="1">OFFSET(【データ入力】集計用!$X$10,$C96,0)&amp;""</f>
        <v/>
      </c>
      <c r="Y96" s="20" t="str">
        <f ca="1">OFFSET(【データ入力】集計用!$Z$10,$C96,0)&amp;""</f>
        <v/>
      </c>
      <c r="Z96" s="20" t="str">
        <f ca="1">OFFSET(【データ入力】集計用!$AA$10,$C96,0)&amp;""</f>
        <v/>
      </c>
      <c r="AA96" s="20" t="str">
        <f ca="1">OFFSET(【データ入力】集計用!$AC$10,$C96,0)&amp;""</f>
        <v/>
      </c>
      <c r="AZ96" s="20" t="str">
        <f ca="1">TEXT(OFFSET(【データ入力】集計用!$AD$10,$C96,0),"yyyymmdd")</f>
        <v>19000100</v>
      </c>
      <c r="BA96" s="20" t="str">
        <f ca="1">OFFSET(【データ入力】集計用!$AE$10,$C96,0)&amp;""</f>
        <v/>
      </c>
      <c r="BB96" s="20" t="str">
        <f ca="1">OFFSET(【データ入力】集計用!$AF$10,$C96,0)&amp;""</f>
        <v/>
      </c>
      <c r="BC96" s="20" t="str">
        <f ca="1">OFFSET(【データ入力】集計用!$AG$10,$C96,0)&amp;""</f>
        <v/>
      </c>
      <c r="BD96" s="20" t="str">
        <f ca="1">OFFSET(【データ入力】集計用!$AH$10,$C96,0)&amp;""</f>
        <v/>
      </c>
      <c r="BE96" s="20" t="str">
        <f ca="1">OFFSET(【データ入力】集計用!$AI$10,$C96,0)&amp;""</f>
        <v/>
      </c>
      <c r="BG96" s="20" t="str">
        <f ca="1">OFFSET(【データ入力】集計用!$AK$10,$C96,0)&amp;""</f>
        <v/>
      </c>
      <c r="BH96" s="20" t="str">
        <f ca="1">OFFSET(【データ入力】集計用!$AL$10,$C96,0)&amp;""</f>
        <v/>
      </c>
      <c r="BI96" s="20" t="str">
        <f ca="1">OFFSET(【データ入力】集計用!$AN$10,$C96,0)&amp;""</f>
        <v/>
      </c>
      <c r="BL96" s="20" t="str">
        <f ca="1">OFFSET(【データ入力】集計用!$AO$10,$C96,0)&amp;""</f>
        <v/>
      </c>
    </row>
    <row r="97" spans="1:64">
      <c r="A97" s="46" t="str">
        <f ca="1">OFFSET(提供データ!$C$1,$C97,0)&amp;""</f>
        <v/>
      </c>
      <c r="B97" s="46" t="str">
        <f ca="1">OFFSET(提供データ!$B$1,$C97,0)&amp;""</f>
        <v/>
      </c>
      <c r="C97" s="47">
        <v>97</v>
      </c>
      <c r="D97" s="47" t="str">
        <f>【データ入力】集計用!$B$1</f>
        <v>2024〇〇</v>
      </c>
      <c r="F97" t="str">
        <f ca="1">OFFSET(提供データ!$A$1,$C97,0)&amp;""</f>
        <v/>
      </c>
      <c r="M97" t="str">
        <f ca="1">OFFSET(提供データ!$O$1,$C97,0)&amp;""</f>
        <v/>
      </c>
      <c r="N97" t="str">
        <f ca="1">OFFSET(【データ入力】集計用!$P$10,$C97,0)&amp;""&amp;OFFSET(【データ入力】集計用!$Q$10,$C97,0)</f>
        <v/>
      </c>
      <c r="R97" s="19" t="str">
        <f ca="1">TEXT(OFFSET(【データ入力】集計用!$S$10,$C97,0),"yyyymmdd")</f>
        <v>19000100</v>
      </c>
      <c r="S97" s="19" t="str">
        <f ca="1">OFFSET(【データ入力】集計用!$T$10,$C97,0)&amp;""</f>
        <v/>
      </c>
      <c r="T97" s="20" t="str">
        <f ca="1">OFFSET(【データ入力】集計用!$U$10,$C97,0)&amp;""</f>
        <v/>
      </c>
      <c r="U97" s="20" t="str">
        <f ca="1">OFFSET(【データ入力】集計用!$V$10,$C97,0)&amp;""</f>
        <v/>
      </c>
      <c r="V97" s="20" t="str">
        <f ca="1">OFFSET(【データ入力】集計用!$W$10,$C97,0)&amp;""</f>
        <v/>
      </c>
      <c r="W97" s="20" t="str">
        <f ca="1">OFFSET(【データ入力】集計用!$X$10,$C97,0)&amp;""</f>
        <v/>
      </c>
      <c r="Y97" s="20" t="str">
        <f ca="1">OFFSET(【データ入力】集計用!$Z$10,$C97,0)&amp;""</f>
        <v/>
      </c>
      <c r="Z97" s="20" t="str">
        <f ca="1">OFFSET(【データ入力】集計用!$AA$10,$C97,0)&amp;""</f>
        <v/>
      </c>
      <c r="AA97" s="20" t="str">
        <f ca="1">OFFSET(【データ入力】集計用!$AC$10,$C97,0)&amp;""</f>
        <v/>
      </c>
      <c r="AZ97" s="20" t="str">
        <f ca="1">TEXT(OFFSET(【データ入力】集計用!$AD$10,$C97,0),"yyyymmdd")</f>
        <v>19000100</v>
      </c>
      <c r="BA97" s="20" t="str">
        <f ca="1">OFFSET(【データ入力】集計用!$AE$10,$C97,0)&amp;""</f>
        <v/>
      </c>
      <c r="BB97" s="20" t="str">
        <f ca="1">OFFSET(【データ入力】集計用!$AF$10,$C97,0)&amp;""</f>
        <v/>
      </c>
      <c r="BC97" s="20" t="str">
        <f ca="1">OFFSET(【データ入力】集計用!$AG$10,$C97,0)&amp;""</f>
        <v/>
      </c>
      <c r="BD97" s="20" t="str">
        <f ca="1">OFFSET(【データ入力】集計用!$AH$10,$C97,0)&amp;""</f>
        <v/>
      </c>
      <c r="BE97" s="20" t="str">
        <f ca="1">OFFSET(【データ入力】集計用!$AI$10,$C97,0)&amp;""</f>
        <v/>
      </c>
      <c r="BG97" s="20" t="str">
        <f ca="1">OFFSET(【データ入力】集計用!$AK$10,$C97,0)&amp;""</f>
        <v/>
      </c>
      <c r="BH97" s="20" t="str">
        <f ca="1">OFFSET(【データ入力】集計用!$AL$10,$C97,0)&amp;""</f>
        <v/>
      </c>
      <c r="BI97" s="20" t="str">
        <f ca="1">OFFSET(【データ入力】集計用!$AN$10,$C97,0)&amp;""</f>
        <v/>
      </c>
      <c r="BL97" s="20" t="str">
        <f ca="1">OFFSET(【データ入力】集計用!$AO$10,$C97,0)&amp;""</f>
        <v/>
      </c>
    </row>
    <row r="98" spans="1:64">
      <c r="A98" s="46" t="str">
        <f ca="1">OFFSET(提供データ!$C$1,$C98,0)&amp;""</f>
        <v/>
      </c>
      <c r="B98" s="46" t="str">
        <f ca="1">OFFSET(提供データ!$B$1,$C98,0)&amp;""</f>
        <v/>
      </c>
      <c r="C98" s="47">
        <v>98</v>
      </c>
      <c r="D98" s="47" t="str">
        <f>【データ入力】集計用!$B$1</f>
        <v>2024〇〇</v>
      </c>
      <c r="F98" t="str">
        <f ca="1">OFFSET(提供データ!$A$1,$C98,0)&amp;""</f>
        <v/>
      </c>
      <c r="M98" t="str">
        <f ca="1">OFFSET(提供データ!$O$1,$C98,0)&amp;""</f>
        <v/>
      </c>
      <c r="N98" t="str">
        <f ca="1">OFFSET(【データ入力】集計用!$P$10,$C98,0)&amp;""&amp;OFFSET(【データ入力】集計用!$Q$10,$C98,0)</f>
        <v/>
      </c>
      <c r="R98" s="19" t="str">
        <f ca="1">TEXT(OFFSET(【データ入力】集計用!$S$10,$C98,0),"yyyymmdd")</f>
        <v>19000100</v>
      </c>
      <c r="S98" s="19" t="str">
        <f ca="1">OFFSET(【データ入力】集計用!$T$10,$C98,0)&amp;""</f>
        <v/>
      </c>
      <c r="T98" s="20" t="str">
        <f ca="1">OFFSET(【データ入力】集計用!$U$10,$C98,0)&amp;""</f>
        <v/>
      </c>
      <c r="U98" s="20" t="str">
        <f ca="1">OFFSET(【データ入力】集計用!$V$10,$C98,0)&amp;""</f>
        <v/>
      </c>
      <c r="V98" s="20" t="str">
        <f ca="1">OFFSET(【データ入力】集計用!$W$10,$C98,0)&amp;""</f>
        <v/>
      </c>
      <c r="W98" s="20" t="str">
        <f ca="1">OFFSET(【データ入力】集計用!$X$10,$C98,0)&amp;""</f>
        <v/>
      </c>
      <c r="Y98" s="20" t="str">
        <f ca="1">OFFSET(【データ入力】集計用!$Z$10,$C98,0)&amp;""</f>
        <v/>
      </c>
      <c r="Z98" s="20" t="str">
        <f ca="1">OFFSET(【データ入力】集計用!$AA$10,$C98,0)&amp;""</f>
        <v/>
      </c>
      <c r="AA98" s="20" t="str">
        <f ca="1">OFFSET(【データ入力】集計用!$AC$10,$C98,0)&amp;""</f>
        <v/>
      </c>
      <c r="AZ98" s="20" t="str">
        <f ca="1">TEXT(OFFSET(【データ入力】集計用!$AD$10,$C98,0),"yyyymmdd")</f>
        <v>19000100</v>
      </c>
      <c r="BA98" s="20" t="str">
        <f ca="1">OFFSET(【データ入力】集計用!$AE$10,$C98,0)&amp;""</f>
        <v/>
      </c>
      <c r="BB98" s="20" t="str">
        <f ca="1">OFFSET(【データ入力】集計用!$AF$10,$C98,0)&amp;""</f>
        <v/>
      </c>
      <c r="BC98" s="20" t="str">
        <f ca="1">OFFSET(【データ入力】集計用!$AG$10,$C98,0)&amp;""</f>
        <v/>
      </c>
      <c r="BD98" s="20" t="str">
        <f ca="1">OFFSET(【データ入力】集計用!$AH$10,$C98,0)&amp;""</f>
        <v/>
      </c>
      <c r="BE98" s="20" t="str">
        <f ca="1">OFFSET(【データ入力】集計用!$AI$10,$C98,0)&amp;""</f>
        <v/>
      </c>
      <c r="BG98" s="20" t="str">
        <f ca="1">OFFSET(【データ入力】集計用!$AK$10,$C98,0)&amp;""</f>
        <v/>
      </c>
      <c r="BH98" s="20" t="str">
        <f ca="1">OFFSET(【データ入力】集計用!$AL$10,$C98,0)&amp;""</f>
        <v/>
      </c>
      <c r="BI98" s="20" t="str">
        <f ca="1">OFFSET(【データ入力】集計用!$AN$10,$C98,0)&amp;""</f>
        <v/>
      </c>
      <c r="BL98" s="20" t="str">
        <f ca="1">OFFSET(【データ入力】集計用!$AO$10,$C98,0)&amp;""</f>
        <v/>
      </c>
    </row>
    <row r="99" spans="1:64">
      <c r="A99" s="46" t="str">
        <f ca="1">OFFSET(提供データ!$C$1,$C99,0)&amp;""</f>
        <v/>
      </c>
      <c r="B99" s="46" t="str">
        <f ca="1">OFFSET(提供データ!$B$1,$C99,0)&amp;""</f>
        <v/>
      </c>
      <c r="C99" s="47">
        <v>99</v>
      </c>
      <c r="D99" s="47" t="str">
        <f>【データ入力】集計用!$B$1</f>
        <v>2024〇〇</v>
      </c>
      <c r="F99" t="str">
        <f ca="1">OFFSET(提供データ!$A$1,$C99,0)&amp;""</f>
        <v/>
      </c>
      <c r="M99" t="str">
        <f ca="1">OFFSET(提供データ!$O$1,$C99,0)&amp;""</f>
        <v/>
      </c>
      <c r="N99" t="str">
        <f ca="1">OFFSET(【データ入力】集計用!$P$10,$C99,0)&amp;""&amp;OFFSET(【データ入力】集計用!$Q$10,$C99,0)</f>
        <v/>
      </c>
      <c r="R99" s="19" t="str">
        <f ca="1">TEXT(OFFSET(【データ入力】集計用!$S$10,$C99,0),"yyyymmdd")</f>
        <v>19000100</v>
      </c>
      <c r="S99" s="19" t="str">
        <f ca="1">OFFSET(【データ入力】集計用!$T$10,$C99,0)&amp;""</f>
        <v/>
      </c>
      <c r="T99" s="20" t="str">
        <f ca="1">OFFSET(【データ入力】集計用!$U$10,$C99,0)&amp;""</f>
        <v/>
      </c>
      <c r="U99" s="20" t="str">
        <f ca="1">OFFSET(【データ入力】集計用!$V$10,$C99,0)&amp;""</f>
        <v/>
      </c>
      <c r="V99" s="20" t="str">
        <f ca="1">OFFSET(【データ入力】集計用!$W$10,$C99,0)&amp;""</f>
        <v/>
      </c>
      <c r="W99" s="20" t="str">
        <f ca="1">OFFSET(【データ入力】集計用!$X$10,$C99,0)&amp;""</f>
        <v/>
      </c>
      <c r="Y99" s="20" t="str">
        <f ca="1">OFFSET(【データ入力】集計用!$Z$10,$C99,0)&amp;""</f>
        <v/>
      </c>
      <c r="Z99" s="20" t="str">
        <f ca="1">OFFSET(【データ入力】集計用!$AA$10,$C99,0)&amp;""</f>
        <v/>
      </c>
      <c r="AA99" s="20" t="str">
        <f ca="1">OFFSET(【データ入力】集計用!$AC$10,$C99,0)&amp;""</f>
        <v/>
      </c>
      <c r="AZ99" s="20" t="str">
        <f ca="1">TEXT(OFFSET(【データ入力】集計用!$AD$10,$C99,0),"yyyymmdd")</f>
        <v>19000100</v>
      </c>
      <c r="BA99" s="20" t="str">
        <f ca="1">OFFSET(【データ入力】集計用!$AE$10,$C99,0)&amp;""</f>
        <v/>
      </c>
      <c r="BB99" s="20" t="str">
        <f ca="1">OFFSET(【データ入力】集計用!$AF$10,$C99,0)&amp;""</f>
        <v/>
      </c>
      <c r="BC99" s="20" t="str">
        <f ca="1">OFFSET(【データ入力】集計用!$AG$10,$C99,0)&amp;""</f>
        <v/>
      </c>
      <c r="BD99" s="20" t="str">
        <f ca="1">OFFSET(【データ入力】集計用!$AH$10,$C99,0)&amp;""</f>
        <v/>
      </c>
      <c r="BE99" s="20" t="str">
        <f ca="1">OFFSET(【データ入力】集計用!$AI$10,$C99,0)&amp;""</f>
        <v/>
      </c>
      <c r="BG99" s="20" t="str">
        <f ca="1">OFFSET(【データ入力】集計用!$AK$10,$C99,0)&amp;""</f>
        <v/>
      </c>
      <c r="BH99" s="20" t="str">
        <f ca="1">OFFSET(【データ入力】集計用!$AL$10,$C99,0)&amp;""</f>
        <v/>
      </c>
      <c r="BI99" s="20" t="str">
        <f ca="1">OFFSET(【データ入力】集計用!$AN$10,$C99,0)&amp;""</f>
        <v/>
      </c>
      <c r="BL99" s="20" t="str">
        <f ca="1">OFFSET(【データ入力】集計用!$AO$10,$C99,0)&amp;""</f>
        <v/>
      </c>
    </row>
    <row r="100" spans="1:64">
      <c r="A100" s="46" t="str">
        <f ca="1">OFFSET(提供データ!$C$1,$C100,0)&amp;""</f>
        <v/>
      </c>
      <c r="B100" s="46" t="str">
        <f ca="1">OFFSET(提供データ!$B$1,$C100,0)&amp;""</f>
        <v/>
      </c>
      <c r="C100" s="47">
        <v>100</v>
      </c>
      <c r="D100" s="47" t="str">
        <f>【データ入力】集計用!$B$1</f>
        <v>2024〇〇</v>
      </c>
      <c r="F100" t="str">
        <f ca="1">OFFSET(提供データ!$A$1,$C100,0)&amp;""</f>
        <v/>
      </c>
      <c r="M100" t="str">
        <f ca="1">OFFSET(提供データ!$O$1,$C100,0)&amp;""</f>
        <v/>
      </c>
      <c r="N100" t="str">
        <f ca="1">OFFSET(【データ入力】集計用!$P$10,$C100,0)&amp;""&amp;OFFSET(【データ入力】集計用!$Q$10,$C100,0)</f>
        <v/>
      </c>
      <c r="R100" s="19" t="str">
        <f ca="1">TEXT(OFFSET(【データ入力】集計用!$S$10,$C100,0),"yyyymmdd")</f>
        <v>19000100</v>
      </c>
      <c r="S100" s="19" t="str">
        <f ca="1">OFFSET(【データ入力】集計用!$T$10,$C100,0)&amp;""</f>
        <v/>
      </c>
      <c r="T100" s="20" t="str">
        <f ca="1">OFFSET(【データ入力】集計用!$U$10,$C100,0)&amp;""</f>
        <v/>
      </c>
      <c r="U100" s="20" t="str">
        <f ca="1">OFFSET(【データ入力】集計用!$V$10,$C100,0)&amp;""</f>
        <v/>
      </c>
      <c r="V100" s="20" t="str">
        <f ca="1">OFFSET(【データ入力】集計用!$W$10,$C100,0)&amp;""</f>
        <v/>
      </c>
      <c r="W100" s="20" t="str">
        <f ca="1">OFFSET(【データ入力】集計用!$X$10,$C100,0)&amp;""</f>
        <v/>
      </c>
      <c r="Y100" s="20" t="str">
        <f ca="1">OFFSET(【データ入力】集計用!$Z$10,$C100,0)&amp;""</f>
        <v/>
      </c>
      <c r="Z100" s="20" t="str">
        <f ca="1">OFFSET(【データ入力】集計用!$AA$10,$C100,0)&amp;""</f>
        <v/>
      </c>
      <c r="AA100" s="20" t="str">
        <f ca="1">OFFSET(【データ入力】集計用!$AC$10,$C100,0)&amp;""</f>
        <v/>
      </c>
      <c r="AZ100" s="20" t="str">
        <f ca="1">TEXT(OFFSET(【データ入力】集計用!$AD$10,$C100,0),"yyyymmdd")</f>
        <v>19000100</v>
      </c>
      <c r="BA100" s="20" t="str">
        <f ca="1">OFFSET(【データ入力】集計用!$AE$10,$C100,0)&amp;""</f>
        <v/>
      </c>
      <c r="BB100" s="20" t="str">
        <f ca="1">OFFSET(【データ入力】集計用!$AF$10,$C100,0)&amp;""</f>
        <v/>
      </c>
      <c r="BC100" s="20" t="str">
        <f ca="1">OFFSET(【データ入力】集計用!$AG$10,$C100,0)&amp;""</f>
        <v/>
      </c>
      <c r="BD100" s="20" t="str">
        <f ca="1">OFFSET(【データ入力】集計用!$AH$10,$C100,0)&amp;""</f>
        <v/>
      </c>
      <c r="BE100" s="20" t="str">
        <f ca="1">OFFSET(【データ入力】集計用!$AI$10,$C100,0)&amp;""</f>
        <v/>
      </c>
      <c r="BG100" s="20" t="str">
        <f ca="1">OFFSET(【データ入力】集計用!$AK$10,$C100,0)&amp;""</f>
        <v/>
      </c>
      <c r="BH100" s="20" t="str">
        <f ca="1">OFFSET(【データ入力】集計用!$AL$10,$C100,0)&amp;""</f>
        <v/>
      </c>
      <c r="BI100" s="20" t="str">
        <f ca="1">OFFSET(【データ入力】集計用!$AN$10,$C100,0)&amp;""</f>
        <v/>
      </c>
      <c r="BL100" s="20" t="str">
        <f ca="1">OFFSET(【データ入力】集計用!$AO$10,$C100,0)&amp;""</f>
        <v/>
      </c>
    </row>
    <row r="101" spans="1:64">
      <c r="A101" s="46" t="str">
        <f ca="1">OFFSET(提供データ!$C$1,$C101,0)&amp;""</f>
        <v/>
      </c>
      <c r="B101" s="46" t="str">
        <f ca="1">OFFSET(提供データ!$B$1,$C101,0)&amp;""</f>
        <v/>
      </c>
      <c r="C101" s="47">
        <v>101</v>
      </c>
      <c r="D101" s="47" t="str">
        <f>【データ入力】集計用!$B$1</f>
        <v>2024〇〇</v>
      </c>
      <c r="F101" t="str">
        <f ca="1">OFFSET(提供データ!$A$1,$C101,0)&amp;""</f>
        <v/>
      </c>
      <c r="M101" t="str">
        <f ca="1">OFFSET(提供データ!$O$1,$C101,0)&amp;""</f>
        <v/>
      </c>
      <c r="N101" t="str">
        <f ca="1">OFFSET(【データ入力】集計用!$P$10,$C101,0)&amp;""&amp;OFFSET(【データ入力】集計用!$Q$10,$C101,0)</f>
        <v/>
      </c>
      <c r="R101" s="19" t="str">
        <f ca="1">TEXT(OFFSET(【データ入力】集計用!$S$10,$C101,0),"yyyymmdd")</f>
        <v>19000100</v>
      </c>
      <c r="S101" s="19" t="str">
        <f ca="1">OFFSET(【データ入力】集計用!$T$10,$C101,0)&amp;""</f>
        <v/>
      </c>
      <c r="T101" s="20" t="str">
        <f ca="1">OFFSET(【データ入力】集計用!$U$10,$C101,0)&amp;""</f>
        <v/>
      </c>
      <c r="U101" s="20" t="str">
        <f ca="1">OFFSET(【データ入力】集計用!$V$10,$C101,0)&amp;""</f>
        <v/>
      </c>
      <c r="V101" s="20" t="str">
        <f ca="1">OFFSET(【データ入力】集計用!$W$10,$C101,0)&amp;""</f>
        <v/>
      </c>
      <c r="W101" s="20" t="str">
        <f ca="1">OFFSET(【データ入力】集計用!$X$10,$C101,0)&amp;""</f>
        <v/>
      </c>
      <c r="Y101" s="20" t="str">
        <f ca="1">OFFSET(【データ入力】集計用!$Z$10,$C101,0)&amp;""</f>
        <v/>
      </c>
      <c r="Z101" s="20" t="str">
        <f ca="1">OFFSET(【データ入力】集計用!$AA$10,$C101,0)&amp;""</f>
        <v/>
      </c>
      <c r="AA101" s="20" t="str">
        <f ca="1">OFFSET(【データ入力】集計用!$AC$10,$C101,0)&amp;""</f>
        <v/>
      </c>
      <c r="AZ101" s="20" t="str">
        <f ca="1">TEXT(OFFSET(【データ入力】集計用!$AD$10,$C101,0),"yyyymmdd")</f>
        <v>19000100</v>
      </c>
      <c r="BA101" s="20" t="str">
        <f ca="1">OFFSET(【データ入力】集計用!$AE$10,$C101,0)&amp;""</f>
        <v/>
      </c>
      <c r="BB101" s="20" t="str">
        <f ca="1">OFFSET(【データ入力】集計用!$AF$10,$C101,0)&amp;""</f>
        <v/>
      </c>
      <c r="BC101" s="20" t="str">
        <f ca="1">OFFSET(【データ入力】集計用!$AG$10,$C101,0)&amp;""</f>
        <v/>
      </c>
      <c r="BD101" s="20" t="str">
        <f ca="1">OFFSET(【データ入力】集計用!$AH$10,$C101,0)&amp;""</f>
        <v/>
      </c>
      <c r="BE101" s="20" t="str">
        <f ca="1">OFFSET(【データ入力】集計用!$AI$10,$C101,0)&amp;""</f>
        <v/>
      </c>
      <c r="BG101" s="20" t="str">
        <f ca="1">OFFSET(【データ入力】集計用!$AK$10,$C101,0)&amp;""</f>
        <v/>
      </c>
      <c r="BH101" s="20" t="str">
        <f ca="1">OFFSET(【データ入力】集計用!$AL$10,$C101,0)&amp;""</f>
        <v/>
      </c>
      <c r="BI101" s="20" t="str">
        <f ca="1">OFFSET(【データ入力】集計用!$AN$10,$C101,0)&amp;""</f>
        <v/>
      </c>
      <c r="BL101" s="20" t="str">
        <f ca="1">OFFSET(【データ入力】集計用!$AO$10,$C101,0)&amp;""</f>
        <v/>
      </c>
    </row>
    <row r="102" spans="1:64">
      <c r="A102" s="46" t="str">
        <f ca="1">OFFSET(提供データ!$C$1,$C102,0)&amp;""</f>
        <v/>
      </c>
      <c r="B102" s="46" t="str">
        <f ca="1">OFFSET(提供データ!$B$1,$C102,0)&amp;""</f>
        <v/>
      </c>
      <c r="C102" s="47">
        <v>102</v>
      </c>
      <c r="D102" s="47" t="str">
        <f>【データ入力】集計用!$B$1</f>
        <v>2024〇〇</v>
      </c>
      <c r="F102" t="str">
        <f ca="1">OFFSET(提供データ!$A$1,$C102,0)&amp;""</f>
        <v/>
      </c>
      <c r="M102" t="str">
        <f ca="1">OFFSET(提供データ!$O$1,$C102,0)&amp;""</f>
        <v/>
      </c>
      <c r="N102" t="str">
        <f ca="1">OFFSET(【データ入力】集計用!$P$10,$C102,0)&amp;""&amp;OFFSET(【データ入力】集計用!$Q$10,$C102,0)</f>
        <v/>
      </c>
      <c r="R102" s="19" t="str">
        <f ca="1">TEXT(OFFSET(【データ入力】集計用!$S$10,$C102,0),"yyyymmdd")</f>
        <v>19000100</v>
      </c>
      <c r="S102" s="19" t="str">
        <f ca="1">OFFSET(【データ入力】集計用!$T$10,$C102,0)&amp;""</f>
        <v/>
      </c>
      <c r="T102" s="20" t="str">
        <f ca="1">OFFSET(【データ入力】集計用!$U$10,$C102,0)&amp;""</f>
        <v/>
      </c>
      <c r="U102" s="20" t="str">
        <f ca="1">OFFSET(【データ入力】集計用!$V$10,$C102,0)&amp;""</f>
        <v/>
      </c>
      <c r="V102" s="20" t="str">
        <f ca="1">OFFSET(【データ入力】集計用!$W$10,$C102,0)&amp;""</f>
        <v/>
      </c>
      <c r="W102" s="20" t="str">
        <f ca="1">OFFSET(【データ入力】集計用!$X$10,$C102,0)&amp;""</f>
        <v/>
      </c>
      <c r="Y102" s="20" t="str">
        <f ca="1">OFFSET(【データ入力】集計用!$Z$10,$C102,0)&amp;""</f>
        <v/>
      </c>
      <c r="Z102" s="20" t="str">
        <f ca="1">OFFSET(【データ入力】集計用!$AA$10,$C102,0)&amp;""</f>
        <v/>
      </c>
      <c r="AA102" s="20" t="str">
        <f ca="1">OFFSET(【データ入力】集計用!$AC$10,$C102,0)&amp;""</f>
        <v/>
      </c>
      <c r="AZ102" s="20" t="str">
        <f ca="1">TEXT(OFFSET(【データ入力】集計用!$AD$10,$C102,0),"yyyymmdd")</f>
        <v>19000100</v>
      </c>
      <c r="BA102" s="20" t="str">
        <f ca="1">OFFSET(【データ入力】集計用!$AE$10,$C102,0)&amp;""</f>
        <v/>
      </c>
      <c r="BB102" s="20" t="str">
        <f ca="1">OFFSET(【データ入力】集計用!$AF$10,$C102,0)&amp;""</f>
        <v/>
      </c>
      <c r="BC102" s="20" t="str">
        <f ca="1">OFFSET(【データ入力】集計用!$AG$10,$C102,0)&amp;""</f>
        <v/>
      </c>
      <c r="BD102" s="20" t="str">
        <f ca="1">OFFSET(【データ入力】集計用!$AH$10,$C102,0)&amp;""</f>
        <v/>
      </c>
      <c r="BE102" s="20" t="str">
        <f ca="1">OFFSET(【データ入力】集計用!$AI$10,$C102,0)&amp;""</f>
        <v/>
      </c>
      <c r="BG102" s="20" t="str">
        <f ca="1">OFFSET(【データ入力】集計用!$AK$10,$C102,0)&amp;""</f>
        <v/>
      </c>
      <c r="BH102" s="20" t="str">
        <f ca="1">OFFSET(【データ入力】集計用!$AL$10,$C102,0)&amp;""</f>
        <v/>
      </c>
      <c r="BI102" s="20" t="str">
        <f ca="1">OFFSET(【データ入力】集計用!$AN$10,$C102,0)&amp;""</f>
        <v/>
      </c>
      <c r="BL102" s="20" t="str">
        <f ca="1">OFFSET(【データ入力】集計用!$AO$10,$C102,0)&amp;""</f>
        <v/>
      </c>
    </row>
    <row r="103" spans="1:64">
      <c r="A103" s="46" t="str">
        <f ca="1">OFFSET(提供データ!$C$1,$C103,0)&amp;""</f>
        <v/>
      </c>
      <c r="B103" s="46" t="str">
        <f ca="1">OFFSET(提供データ!$B$1,$C103,0)&amp;""</f>
        <v/>
      </c>
      <c r="C103" s="47">
        <v>103</v>
      </c>
      <c r="D103" s="47" t="str">
        <f>【データ入力】集計用!$B$1</f>
        <v>2024〇〇</v>
      </c>
      <c r="F103" t="str">
        <f ca="1">OFFSET(提供データ!$A$1,$C103,0)&amp;""</f>
        <v/>
      </c>
      <c r="M103" t="str">
        <f ca="1">OFFSET(提供データ!$O$1,$C103,0)&amp;""</f>
        <v/>
      </c>
      <c r="N103" t="str">
        <f ca="1">OFFSET(【データ入力】集計用!$P$10,$C103,0)&amp;""&amp;OFFSET(【データ入力】集計用!$Q$10,$C103,0)</f>
        <v/>
      </c>
      <c r="R103" s="19" t="str">
        <f ca="1">TEXT(OFFSET(【データ入力】集計用!$S$10,$C103,0),"yyyymmdd")</f>
        <v>19000100</v>
      </c>
      <c r="S103" s="19" t="str">
        <f ca="1">OFFSET(【データ入力】集計用!$T$10,$C103,0)&amp;""</f>
        <v/>
      </c>
      <c r="T103" s="20" t="str">
        <f ca="1">OFFSET(【データ入力】集計用!$U$10,$C103,0)&amp;""</f>
        <v/>
      </c>
      <c r="U103" s="20" t="str">
        <f ca="1">OFFSET(【データ入力】集計用!$V$10,$C103,0)&amp;""</f>
        <v/>
      </c>
      <c r="V103" s="20" t="str">
        <f ca="1">OFFSET(【データ入力】集計用!$W$10,$C103,0)&amp;""</f>
        <v/>
      </c>
      <c r="W103" s="20" t="str">
        <f ca="1">OFFSET(【データ入力】集計用!$X$10,$C103,0)&amp;""</f>
        <v/>
      </c>
      <c r="Y103" s="20" t="str">
        <f ca="1">OFFSET(【データ入力】集計用!$Z$10,$C103,0)&amp;""</f>
        <v/>
      </c>
      <c r="Z103" s="20" t="str">
        <f ca="1">OFFSET(【データ入力】集計用!$AA$10,$C103,0)&amp;""</f>
        <v/>
      </c>
      <c r="AA103" s="20" t="str">
        <f ca="1">OFFSET(【データ入力】集計用!$AC$10,$C103,0)&amp;""</f>
        <v/>
      </c>
      <c r="AZ103" s="20" t="str">
        <f ca="1">TEXT(OFFSET(【データ入力】集計用!$AD$10,$C103,0),"yyyymmdd")</f>
        <v>19000100</v>
      </c>
      <c r="BA103" s="20" t="str">
        <f ca="1">OFFSET(【データ入力】集計用!$AE$10,$C103,0)&amp;""</f>
        <v/>
      </c>
      <c r="BB103" s="20" t="str">
        <f ca="1">OFFSET(【データ入力】集計用!$AF$10,$C103,0)&amp;""</f>
        <v/>
      </c>
      <c r="BC103" s="20" t="str">
        <f ca="1">OFFSET(【データ入力】集計用!$AG$10,$C103,0)&amp;""</f>
        <v/>
      </c>
      <c r="BD103" s="20" t="str">
        <f ca="1">OFFSET(【データ入力】集計用!$AH$10,$C103,0)&amp;""</f>
        <v/>
      </c>
      <c r="BE103" s="20" t="str">
        <f ca="1">OFFSET(【データ入力】集計用!$AI$10,$C103,0)&amp;""</f>
        <v/>
      </c>
      <c r="BG103" s="20" t="str">
        <f ca="1">OFFSET(【データ入力】集計用!$AK$10,$C103,0)&amp;""</f>
        <v/>
      </c>
      <c r="BH103" s="20" t="str">
        <f ca="1">OFFSET(【データ入力】集計用!$AL$10,$C103,0)&amp;""</f>
        <v/>
      </c>
      <c r="BI103" s="20" t="str">
        <f ca="1">OFFSET(【データ入力】集計用!$AN$10,$C103,0)&amp;""</f>
        <v/>
      </c>
      <c r="BL103" s="20" t="str">
        <f ca="1">OFFSET(【データ入力】集計用!$AO$10,$C103,0)&amp;""</f>
        <v/>
      </c>
    </row>
    <row r="104" spans="1:64">
      <c r="A104" s="46" t="str">
        <f ca="1">OFFSET(提供データ!$C$1,$C104,0)&amp;""</f>
        <v/>
      </c>
      <c r="B104" s="46" t="str">
        <f ca="1">OFFSET(提供データ!$B$1,$C104,0)&amp;""</f>
        <v/>
      </c>
      <c r="C104" s="47">
        <v>104</v>
      </c>
      <c r="D104" s="47" t="str">
        <f>【データ入力】集計用!$B$1</f>
        <v>2024〇〇</v>
      </c>
      <c r="F104" t="str">
        <f ca="1">OFFSET(提供データ!$A$1,$C104,0)&amp;""</f>
        <v/>
      </c>
      <c r="M104" t="str">
        <f ca="1">OFFSET(提供データ!$O$1,$C104,0)&amp;""</f>
        <v/>
      </c>
      <c r="N104" t="str">
        <f ca="1">OFFSET(【データ入力】集計用!$P$10,$C104,0)&amp;""&amp;OFFSET(【データ入力】集計用!$Q$10,$C104,0)</f>
        <v/>
      </c>
      <c r="R104" s="19" t="str">
        <f ca="1">TEXT(OFFSET(【データ入力】集計用!$S$10,$C104,0),"yyyymmdd")</f>
        <v>19000100</v>
      </c>
      <c r="S104" s="19" t="str">
        <f ca="1">OFFSET(【データ入力】集計用!$T$10,$C104,0)&amp;""</f>
        <v/>
      </c>
      <c r="T104" s="20" t="str">
        <f ca="1">OFFSET(【データ入力】集計用!$U$10,$C104,0)&amp;""</f>
        <v/>
      </c>
      <c r="U104" s="20" t="str">
        <f ca="1">OFFSET(【データ入力】集計用!$V$10,$C104,0)&amp;""</f>
        <v/>
      </c>
      <c r="V104" s="20" t="str">
        <f ca="1">OFFSET(【データ入力】集計用!$W$10,$C104,0)&amp;""</f>
        <v/>
      </c>
      <c r="W104" s="20" t="str">
        <f ca="1">OFFSET(【データ入力】集計用!$X$10,$C104,0)&amp;""</f>
        <v/>
      </c>
      <c r="Y104" s="20" t="str">
        <f ca="1">OFFSET(【データ入力】集計用!$Z$10,$C104,0)&amp;""</f>
        <v/>
      </c>
      <c r="Z104" s="20" t="str">
        <f ca="1">OFFSET(【データ入力】集計用!$AA$10,$C104,0)&amp;""</f>
        <v/>
      </c>
      <c r="AA104" s="20" t="str">
        <f ca="1">OFFSET(【データ入力】集計用!$AC$10,$C104,0)&amp;""</f>
        <v/>
      </c>
      <c r="AZ104" s="20" t="str">
        <f ca="1">TEXT(OFFSET(【データ入力】集計用!$AD$10,$C104,0),"yyyymmdd")</f>
        <v>19000100</v>
      </c>
      <c r="BA104" s="20" t="str">
        <f ca="1">OFFSET(【データ入力】集計用!$AE$10,$C104,0)&amp;""</f>
        <v/>
      </c>
      <c r="BB104" s="20" t="str">
        <f ca="1">OFFSET(【データ入力】集計用!$AF$10,$C104,0)&amp;""</f>
        <v/>
      </c>
      <c r="BC104" s="20" t="str">
        <f ca="1">OFFSET(【データ入力】集計用!$AG$10,$C104,0)&amp;""</f>
        <v/>
      </c>
      <c r="BD104" s="20" t="str">
        <f ca="1">OFFSET(【データ入力】集計用!$AH$10,$C104,0)&amp;""</f>
        <v/>
      </c>
      <c r="BE104" s="20" t="str">
        <f ca="1">OFFSET(【データ入力】集計用!$AI$10,$C104,0)&amp;""</f>
        <v/>
      </c>
      <c r="BG104" s="20" t="str">
        <f ca="1">OFFSET(【データ入力】集計用!$AK$10,$C104,0)&amp;""</f>
        <v/>
      </c>
      <c r="BH104" s="20" t="str">
        <f ca="1">OFFSET(【データ入力】集計用!$AL$10,$C104,0)&amp;""</f>
        <v/>
      </c>
      <c r="BI104" s="20" t="str">
        <f ca="1">OFFSET(【データ入力】集計用!$AN$10,$C104,0)&amp;""</f>
        <v/>
      </c>
      <c r="BL104" s="20" t="str">
        <f ca="1">OFFSET(【データ入力】集計用!$AO$10,$C104,0)&amp;""</f>
        <v/>
      </c>
    </row>
    <row r="105" spans="1:64">
      <c r="A105" s="46" t="str">
        <f ca="1">OFFSET(提供データ!$C$1,$C105,0)&amp;""</f>
        <v/>
      </c>
      <c r="B105" s="46" t="str">
        <f ca="1">OFFSET(提供データ!$B$1,$C105,0)&amp;""</f>
        <v/>
      </c>
      <c r="C105" s="47">
        <v>105</v>
      </c>
      <c r="D105" s="47" t="str">
        <f>【データ入力】集計用!$B$1</f>
        <v>2024〇〇</v>
      </c>
      <c r="F105" t="str">
        <f ca="1">OFFSET(提供データ!$A$1,$C105,0)&amp;""</f>
        <v/>
      </c>
      <c r="M105" t="str">
        <f ca="1">OFFSET(提供データ!$O$1,$C105,0)&amp;""</f>
        <v/>
      </c>
      <c r="N105" t="str">
        <f ca="1">OFFSET(【データ入力】集計用!$P$10,$C105,0)&amp;""&amp;OFFSET(【データ入力】集計用!$Q$10,$C105,0)</f>
        <v/>
      </c>
      <c r="R105" s="19" t="str">
        <f ca="1">TEXT(OFFSET(【データ入力】集計用!$S$10,$C105,0),"yyyymmdd")</f>
        <v>19000100</v>
      </c>
      <c r="S105" s="19" t="str">
        <f ca="1">OFFSET(【データ入力】集計用!$T$10,$C105,0)&amp;""</f>
        <v/>
      </c>
      <c r="T105" s="20" t="str">
        <f ca="1">OFFSET(【データ入力】集計用!$U$10,$C105,0)&amp;""</f>
        <v/>
      </c>
      <c r="U105" s="20" t="str">
        <f ca="1">OFFSET(【データ入力】集計用!$V$10,$C105,0)&amp;""</f>
        <v/>
      </c>
      <c r="V105" s="20" t="str">
        <f ca="1">OFFSET(【データ入力】集計用!$W$10,$C105,0)&amp;""</f>
        <v/>
      </c>
      <c r="W105" s="20" t="str">
        <f ca="1">OFFSET(【データ入力】集計用!$X$10,$C105,0)&amp;""</f>
        <v/>
      </c>
      <c r="Y105" s="20" t="str">
        <f ca="1">OFFSET(【データ入力】集計用!$Z$10,$C105,0)&amp;""</f>
        <v/>
      </c>
      <c r="Z105" s="20" t="str">
        <f ca="1">OFFSET(【データ入力】集計用!$AA$10,$C105,0)&amp;""</f>
        <v/>
      </c>
      <c r="AA105" s="20" t="str">
        <f ca="1">OFFSET(【データ入力】集計用!$AC$10,$C105,0)&amp;""</f>
        <v/>
      </c>
      <c r="AZ105" s="20" t="str">
        <f ca="1">TEXT(OFFSET(【データ入力】集計用!$AD$10,$C105,0),"yyyymmdd")</f>
        <v>19000100</v>
      </c>
      <c r="BA105" s="20" t="str">
        <f ca="1">OFFSET(【データ入力】集計用!$AE$10,$C105,0)&amp;""</f>
        <v/>
      </c>
      <c r="BB105" s="20" t="str">
        <f ca="1">OFFSET(【データ入力】集計用!$AF$10,$C105,0)&amp;""</f>
        <v/>
      </c>
      <c r="BC105" s="20" t="str">
        <f ca="1">OFFSET(【データ入力】集計用!$AG$10,$C105,0)&amp;""</f>
        <v/>
      </c>
      <c r="BD105" s="20" t="str">
        <f ca="1">OFFSET(【データ入力】集計用!$AH$10,$C105,0)&amp;""</f>
        <v/>
      </c>
      <c r="BE105" s="20" t="str">
        <f ca="1">OFFSET(【データ入力】集計用!$AI$10,$C105,0)&amp;""</f>
        <v/>
      </c>
      <c r="BG105" s="20" t="str">
        <f ca="1">OFFSET(【データ入力】集計用!$AK$10,$C105,0)&amp;""</f>
        <v/>
      </c>
      <c r="BH105" s="20" t="str">
        <f ca="1">OFFSET(【データ入力】集計用!$AL$10,$C105,0)&amp;""</f>
        <v/>
      </c>
      <c r="BI105" s="20" t="str">
        <f ca="1">OFFSET(【データ入力】集計用!$AN$10,$C105,0)&amp;""</f>
        <v/>
      </c>
      <c r="BL105" s="20" t="str">
        <f ca="1">OFFSET(【データ入力】集計用!$AO$10,$C105,0)&amp;""</f>
        <v/>
      </c>
    </row>
    <row r="106" spans="1:64">
      <c r="A106" s="46" t="str">
        <f ca="1">OFFSET(提供データ!$C$1,$C106,0)&amp;""</f>
        <v/>
      </c>
      <c r="B106" s="46" t="str">
        <f ca="1">OFFSET(提供データ!$B$1,$C106,0)&amp;""</f>
        <v/>
      </c>
      <c r="C106" s="47">
        <v>106</v>
      </c>
      <c r="D106" s="47" t="str">
        <f>【データ入力】集計用!$B$1</f>
        <v>2024〇〇</v>
      </c>
      <c r="F106" t="str">
        <f ca="1">OFFSET(提供データ!$A$1,$C106,0)&amp;""</f>
        <v/>
      </c>
      <c r="M106" t="str">
        <f ca="1">OFFSET(提供データ!$O$1,$C106,0)&amp;""</f>
        <v/>
      </c>
      <c r="N106" t="str">
        <f ca="1">OFFSET(【データ入力】集計用!$P$10,$C106,0)&amp;""&amp;OFFSET(【データ入力】集計用!$Q$10,$C106,0)</f>
        <v/>
      </c>
      <c r="R106" s="19" t="str">
        <f ca="1">TEXT(OFFSET(【データ入力】集計用!$S$10,$C106,0),"yyyymmdd")</f>
        <v>19000100</v>
      </c>
      <c r="S106" s="19" t="str">
        <f ca="1">OFFSET(【データ入力】集計用!$T$10,$C106,0)&amp;""</f>
        <v/>
      </c>
      <c r="T106" s="20" t="str">
        <f ca="1">OFFSET(【データ入力】集計用!$U$10,$C106,0)&amp;""</f>
        <v/>
      </c>
      <c r="U106" s="20" t="str">
        <f ca="1">OFFSET(【データ入力】集計用!$V$10,$C106,0)&amp;""</f>
        <v/>
      </c>
      <c r="V106" s="20" t="str">
        <f ca="1">OFFSET(【データ入力】集計用!$W$10,$C106,0)&amp;""</f>
        <v/>
      </c>
      <c r="W106" s="20" t="str">
        <f ca="1">OFFSET(【データ入力】集計用!$X$10,$C106,0)&amp;""</f>
        <v/>
      </c>
      <c r="Y106" s="20" t="str">
        <f ca="1">OFFSET(【データ入力】集計用!$Z$10,$C106,0)&amp;""</f>
        <v/>
      </c>
      <c r="Z106" s="20" t="str">
        <f ca="1">OFFSET(【データ入力】集計用!$AA$10,$C106,0)&amp;""</f>
        <v/>
      </c>
      <c r="AA106" s="20" t="str">
        <f ca="1">OFFSET(【データ入力】集計用!$AC$10,$C106,0)&amp;""</f>
        <v/>
      </c>
      <c r="AZ106" s="20" t="str">
        <f ca="1">TEXT(OFFSET(【データ入力】集計用!$AD$10,$C106,0),"yyyymmdd")</f>
        <v>19000100</v>
      </c>
      <c r="BA106" s="20" t="str">
        <f ca="1">OFFSET(【データ入力】集計用!$AE$10,$C106,0)&amp;""</f>
        <v/>
      </c>
      <c r="BB106" s="20" t="str">
        <f ca="1">OFFSET(【データ入力】集計用!$AF$10,$C106,0)&amp;""</f>
        <v/>
      </c>
      <c r="BC106" s="20" t="str">
        <f ca="1">OFFSET(【データ入力】集計用!$AG$10,$C106,0)&amp;""</f>
        <v/>
      </c>
      <c r="BD106" s="20" t="str">
        <f ca="1">OFFSET(【データ入力】集計用!$AH$10,$C106,0)&amp;""</f>
        <v/>
      </c>
      <c r="BE106" s="20" t="str">
        <f ca="1">OFFSET(【データ入力】集計用!$AI$10,$C106,0)&amp;""</f>
        <v/>
      </c>
      <c r="BG106" s="20" t="str">
        <f ca="1">OFFSET(【データ入力】集計用!$AK$10,$C106,0)&amp;""</f>
        <v/>
      </c>
      <c r="BH106" s="20" t="str">
        <f ca="1">OFFSET(【データ入力】集計用!$AL$10,$C106,0)&amp;""</f>
        <v/>
      </c>
      <c r="BI106" s="20" t="str">
        <f ca="1">OFFSET(【データ入力】集計用!$AN$10,$C106,0)&amp;""</f>
        <v/>
      </c>
      <c r="BL106" s="20" t="str">
        <f ca="1">OFFSET(【データ入力】集計用!$AO$10,$C106,0)&amp;""</f>
        <v/>
      </c>
    </row>
    <row r="107" spans="1:64">
      <c r="A107" s="46" t="str">
        <f ca="1">OFFSET(提供データ!$C$1,$C107,0)&amp;""</f>
        <v/>
      </c>
      <c r="B107" s="46" t="str">
        <f ca="1">OFFSET(提供データ!$B$1,$C107,0)&amp;""</f>
        <v/>
      </c>
      <c r="C107" s="47">
        <v>107</v>
      </c>
      <c r="D107" s="47" t="str">
        <f>【データ入力】集計用!$B$1</f>
        <v>2024〇〇</v>
      </c>
      <c r="F107" t="str">
        <f ca="1">OFFSET(提供データ!$A$1,$C107,0)&amp;""</f>
        <v/>
      </c>
      <c r="M107" t="str">
        <f ca="1">OFFSET(提供データ!$O$1,$C107,0)&amp;""</f>
        <v/>
      </c>
      <c r="N107" t="str">
        <f ca="1">OFFSET(【データ入力】集計用!$P$10,$C107,0)&amp;""&amp;OFFSET(【データ入力】集計用!$Q$10,$C107,0)</f>
        <v/>
      </c>
      <c r="R107" s="19" t="str">
        <f ca="1">TEXT(OFFSET(【データ入力】集計用!$S$10,$C107,0),"yyyymmdd")</f>
        <v>19000100</v>
      </c>
      <c r="S107" s="19" t="str">
        <f ca="1">OFFSET(【データ入力】集計用!$T$10,$C107,0)&amp;""</f>
        <v/>
      </c>
      <c r="T107" s="20" t="str">
        <f ca="1">OFFSET(【データ入力】集計用!$U$10,$C107,0)&amp;""</f>
        <v/>
      </c>
      <c r="U107" s="20" t="str">
        <f ca="1">OFFSET(【データ入力】集計用!$V$10,$C107,0)&amp;""</f>
        <v/>
      </c>
      <c r="V107" s="20" t="str">
        <f ca="1">OFFSET(【データ入力】集計用!$W$10,$C107,0)&amp;""</f>
        <v/>
      </c>
      <c r="W107" s="20" t="str">
        <f ca="1">OFFSET(【データ入力】集計用!$X$10,$C107,0)&amp;""</f>
        <v/>
      </c>
      <c r="Y107" s="20" t="str">
        <f ca="1">OFFSET(【データ入力】集計用!$Z$10,$C107,0)&amp;""</f>
        <v/>
      </c>
      <c r="Z107" s="20" t="str">
        <f ca="1">OFFSET(【データ入力】集計用!$AA$10,$C107,0)&amp;""</f>
        <v/>
      </c>
      <c r="AA107" s="20" t="str">
        <f ca="1">OFFSET(【データ入力】集計用!$AC$10,$C107,0)&amp;""</f>
        <v/>
      </c>
      <c r="AZ107" s="20" t="str">
        <f ca="1">TEXT(OFFSET(【データ入力】集計用!$AD$10,$C107,0),"yyyymmdd")</f>
        <v>19000100</v>
      </c>
      <c r="BA107" s="20" t="str">
        <f ca="1">OFFSET(【データ入力】集計用!$AE$10,$C107,0)&amp;""</f>
        <v/>
      </c>
      <c r="BB107" s="20" t="str">
        <f ca="1">OFFSET(【データ入力】集計用!$AF$10,$C107,0)&amp;""</f>
        <v/>
      </c>
      <c r="BC107" s="20" t="str">
        <f ca="1">OFFSET(【データ入力】集計用!$AG$10,$C107,0)&amp;""</f>
        <v/>
      </c>
      <c r="BD107" s="20" t="str">
        <f ca="1">OFFSET(【データ入力】集計用!$AH$10,$C107,0)&amp;""</f>
        <v/>
      </c>
      <c r="BE107" s="20" t="str">
        <f ca="1">OFFSET(【データ入力】集計用!$AI$10,$C107,0)&amp;""</f>
        <v/>
      </c>
      <c r="BG107" s="20" t="str">
        <f ca="1">OFFSET(【データ入力】集計用!$AK$10,$C107,0)&amp;""</f>
        <v/>
      </c>
      <c r="BH107" s="20" t="str">
        <f ca="1">OFFSET(【データ入力】集計用!$AL$10,$C107,0)&amp;""</f>
        <v/>
      </c>
      <c r="BI107" s="20" t="str">
        <f ca="1">OFFSET(【データ入力】集計用!$AN$10,$C107,0)&amp;""</f>
        <v/>
      </c>
      <c r="BL107" s="20" t="str">
        <f ca="1">OFFSET(【データ入力】集計用!$AO$10,$C107,0)&amp;""</f>
        <v/>
      </c>
    </row>
    <row r="108" spans="1:64">
      <c r="A108" s="46" t="str">
        <f ca="1">OFFSET(提供データ!$C$1,$C108,0)&amp;""</f>
        <v/>
      </c>
      <c r="B108" s="46" t="str">
        <f ca="1">OFFSET(提供データ!$B$1,$C108,0)&amp;""</f>
        <v/>
      </c>
      <c r="C108" s="47">
        <v>108</v>
      </c>
      <c r="D108" s="47" t="str">
        <f>【データ入力】集計用!$B$1</f>
        <v>2024〇〇</v>
      </c>
      <c r="F108" t="str">
        <f ca="1">OFFSET(提供データ!$A$1,$C108,0)&amp;""</f>
        <v/>
      </c>
      <c r="M108" t="str">
        <f ca="1">OFFSET(提供データ!$O$1,$C108,0)&amp;""</f>
        <v/>
      </c>
      <c r="N108" t="str">
        <f ca="1">OFFSET(【データ入力】集計用!$P$10,$C108,0)&amp;""&amp;OFFSET(【データ入力】集計用!$Q$10,$C108,0)</f>
        <v/>
      </c>
      <c r="R108" s="19" t="str">
        <f ca="1">TEXT(OFFSET(【データ入力】集計用!$S$10,$C108,0),"yyyymmdd")</f>
        <v>19000100</v>
      </c>
      <c r="S108" s="19" t="str">
        <f ca="1">OFFSET(【データ入力】集計用!$T$10,$C108,0)&amp;""</f>
        <v/>
      </c>
      <c r="T108" s="20" t="str">
        <f ca="1">OFFSET(【データ入力】集計用!$U$10,$C108,0)&amp;""</f>
        <v/>
      </c>
      <c r="U108" s="20" t="str">
        <f ca="1">OFFSET(【データ入力】集計用!$V$10,$C108,0)&amp;""</f>
        <v/>
      </c>
      <c r="V108" s="20" t="str">
        <f ca="1">OFFSET(【データ入力】集計用!$W$10,$C108,0)&amp;""</f>
        <v/>
      </c>
      <c r="W108" s="20" t="str">
        <f ca="1">OFFSET(【データ入力】集計用!$X$10,$C108,0)&amp;""</f>
        <v/>
      </c>
      <c r="Y108" s="20" t="str">
        <f ca="1">OFFSET(【データ入力】集計用!$Z$10,$C108,0)&amp;""</f>
        <v/>
      </c>
      <c r="Z108" s="20" t="str">
        <f ca="1">OFFSET(【データ入力】集計用!$AA$10,$C108,0)&amp;""</f>
        <v/>
      </c>
      <c r="AA108" s="20" t="str">
        <f ca="1">OFFSET(【データ入力】集計用!$AC$10,$C108,0)&amp;""</f>
        <v/>
      </c>
      <c r="AZ108" s="20" t="str">
        <f ca="1">TEXT(OFFSET(【データ入力】集計用!$AD$10,$C108,0),"yyyymmdd")</f>
        <v>19000100</v>
      </c>
      <c r="BA108" s="20" t="str">
        <f ca="1">OFFSET(【データ入力】集計用!$AE$10,$C108,0)&amp;""</f>
        <v/>
      </c>
      <c r="BB108" s="20" t="str">
        <f ca="1">OFFSET(【データ入力】集計用!$AF$10,$C108,0)&amp;""</f>
        <v/>
      </c>
      <c r="BC108" s="20" t="str">
        <f ca="1">OFFSET(【データ入力】集計用!$AG$10,$C108,0)&amp;""</f>
        <v/>
      </c>
      <c r="BD108" s="20" t="str">
        <f ca="1">OFFSET(【データ入力】集計用!$AH$10,$C108,0)&amp;""</f>
        <v/>
      </c>
      <c r="BE108" s="20" t="str">
        <f ca="1">OFFSET(【データ入力】集計用!$AI$10,$C108,0)&amp;""</f>
        <v/>
      </c>
      <c r="BG108" s="20" t="str">
        <f ca="1">OFFSET(【データ入力】集計用!$AK$10,$C108,0)&amp;""</f>
        <v/>
      </c>
      <c r="BH108" s="20" t="str">
        <f ca="1">OFFSET(【データ入力】集計用!$AL$10,$C108,0)&amp;""</f>
        <v/>
      </c>
      <c r="BI108" s="20" t="str">
        <f ca="1">OFFSET(【データ入力】集計用!$AN$10,$C108,0)&amp;""</f>
        <v/>
      </c>
      <c r="BL108" s="20" t="str">
        <f ca="1">OFFSET(【データ入力】集計用!$AO$10,$C108,0)&amp;""</f>
        <v/>
      </c>
    </row>
    <row r="109" spans="1:64">
      <c r="A109" s="46" t="str">
        <f ca="1">OFFSET(提供データ!$C$1,$C109,0)&amp;""</f>
        <v/>
      </c>
      <c r="B109" s="46" t="str">
        <f ca="1">OFFSET(提供データ!$B$1,$C109,0)&amp;""</f>
        <v/>
      </c>
      <c r="C109" s="47">
        <v>109</v>
      </c>
      <c r="D109" s="47" t="str">
        <f>【データ入力】集計用!$B$1</f>
        <v>2024〇〇</v>
      </c>
      <c r="F109" t="str">
        <f ca="1">OFFSET(提供データ!$A$1,$C109,0)&amp;""</f>
        <v/>
      </c>
      <c r="M109" t="str">
        <f ca="1">OFFSET(提供データ!$O$1,$C109,0)&amp;""</f>
        <v/>
      </c>
      <c r="N109" t="str">
        <f ca="1">OFFSET(【データ入力】集計用!$P$10,$C109,0)&amp;""&amp;OFFSET(【データ入力】集計用!$Q$10,$C109,0)</f>
        <v/>
      </c>
      <c r="R109" s="19" t="str">
        <f ca="1">TEXT(OFFSET(【データ入力】集計用!$S$10,$C109,0),"yyyymmdd")</f>
        <v>19000100</v>
      </c>
      <c r="S109" s="19" t="str">
        <f ca="1">OFFSET(【データ入力】集計用!$T$10,$C109,0)&amp;""</f>
        <v/>
      </c>
      <c r="T109" s="20" t="str">
        <f ca="1">OFFSET(【データ入力】集計用!$U$10,$C109,0)&amp;""</f>
        <v/>
      </c>
      <c r="U109" s="20" t="str">
        <f ca="1">OFFSET(【データ入力】集計用!$V$10,$C109,0)&amp;""</f>
        <v/>
      </c>
      <c r="V109" s="20" t="str">
        <f ca="1">OFFSET(【データ入力】集計用!$W$10,$C109,0)&amp;""</f>
        <v/>
      </c>
      <c r="W109" s="20" t="str">
        <f ca="1">OFFSET(【データ入力】集計用!$X$10,$C109,0)&amp;""</f>
        <v/>
      </c>
      <c r="Y109" s="20" t="str">
        <f ca="1">OFFSET(【データ入力】集計用!$Z$10,$C109,0)&amp;""</f>
        <v/>
      </c>
      <c r="Z109" s="20" t="str">
        <f ca="1">OFFSET(【データ入力】集計用!$AA$10,$C109,0)&amp;""</f>
        <v/>
      </c>
      <c r="AA109" s="20" t="str">
        <f ca="1">OFFSET(【データ入力】集計用!$AC$10,$C109,0)&amp;""</f>
        <v/>
      </c>
      <c r="AZ109" s="20" t="str">
        <f ca="1">TEXT(OFFSET(【データ入力】集計用!$AD$10,$C109,0),"yyyymmdd")</f>
        <v>19000100</v>
      </c>
      <c r="BA109" s="20" t="str">
        <f ca="1">OFFSET(【データ入力】集計用!$AE$10,$C109,0)&amp;""</f>
        <v/>
      </c>
      <c r="BB109" s="20" t="str">
        <f ca="1">OFFSET(【データ入力】集計用!$AF$10,$C109,0)&amp;""</f>
        <v/>
      </c>
      <c r="BC109" s="20" t="str">
        <f ca="1">OFFSET(【データ入力】集計用!$AG$10,$C109,0)&amp;""</f>
        <v/>
      </c>
      <c r="BD109" s="20" t="str">
        <f ca="1">OFFSET(【データ入力】集計用!$AH$10,$C109,0)&amp;""</f>
        <v/>
      </c>
      <c r="BE109" s="20" t="str">
        <f ca="1">OFFSET(【データ入力】集計用!$AI$10,$C109,0)&amp;""</f>
        <v/>
      </c>
      <c r="BG109" s="20" t="str">
        <f ca="1">OFFSET(【データ入力】集計用!$AK$10,$C109,0)&amp;""</f>
        <v/>
      </c>
      <c r="BH109" s="20" t="str">
        <f ca="1">OFFSET(【データ入力】集計用!$AL$10,$C109,0)&amp;""</f>
        <v/>
      </c>
      <c r="BI109" s="20" t="str">
        <f ca="1">OFFSET(【データ入力】集計用!$AN$10,$C109,0)&amp;""</f>
        <v/>
      </c>
      <c r="BL109" s="20" t="str">
        <f ca="1">OFFSET(【データ入力】集計用!$AO$10,$C109,0)&amp;""</f>
        <v/>
      </c>
    </row>
    <row r="110" spans="1:64">
      <c r="A110" s="46" t="str">
        <f ca="1">OFFSET(提供データ!$C$1,$C110,0)&amp;""</f>
        <v/>
      </c>
      <c r="B110" s="46" t="str">
        <f ca="1">OFFSET(提供データ!$B$1,$C110,0)&amp;""</f>
        <v/>
      </c>
      <c r="C110" s="47">
        <v>110</v>
      </c>
      <c r="D110" s="47" t="str">
        <f>【データ入力】集計用!$B$1</f>
        <v>2024〇〇</v>
      </c>
      <c r="F110" t="str">
        <f ca="1">OFFSET(提供データ!$A$1,$C110,0)&amp;""</f>
        <v/>
      </c>
      <c r="M110" t="str">
        <f ca="1">OFFSET(提供データ!$O$1,$C110,0)&amp;""</f>
        <v/>
      </c>
      <c r="N110" t="str">
        <f ca="1">OFFSET(【データ入力】集計用!$P$10,$C110,0)&amp;""&amp;OFFSET(【データ入力】集計用!$Q$10,$C110,0)</f>
        <v/>
      </c>
      <c r="R110" s="19" t="str">
        <f ca="1">TEXT(OFFSET(【データ入力】集計用!$S$10,$C110,0),"yyyymmdd")</f>
        <v>19000100</v>
      </c>
      <c r="S110" s="19" t="str">
        <f ca="1">OFFSET(【データ入力】集計用!$T$10,$C110,0)&amp;""</f>
        <v/>
      </c>
      <c r="T110" s="20" t="str">
        <f ca="1">OFFSET(【データ入力】集計用!$U$10,$C110,0)&amp;""</f>
        <v/>
      </c>
      <c r="U110" s="20" t="str">
        <f ca="1">OFFSET(【データ入力】集計用!$V$10,$C110,0)&amp;""</f>
        <v/>
      </c>
      <c r="V110" s="20" t="str">
        <f ca="1">OFFSET(【データ入力】集計用!$W$10,$C110,0)&amp;""</f>
        <v/>
      </c>
      <c r="W110" s="20" t="str">
        <f ca="1">OFFSET(【データ入力】集計用!$X$10,$C110,0)&amp;""</f>
        <v/>
      </c>
      <c r="Y110" s="20" t="str">
        <f ca="1">OFFSET(【データ入力】集計用!$Z$10,$C110,0)&amp;""</f>
        <v/>
      </c>
      <c r="Z110" s="20" t="str">
        <f ca="1">OFFSET(【データ入力】集計用!$AA$10,$C110,0)&amp;""</f>
        <v/>
      </c>
      <c r="AA110" s="20" t="str">
        <f ca="1">OFFSET(【データ入力】集計用!$AC$10,$C110,0)&amp;""</f>
        <v/>
      </c>
      <c r="AZ110" s="20" t="str">
        <f ca="1">TEXT(OFFSET(【データ入力】集計用!$AD$10,$C110,0),"yyyymmdd")</f>
        <v>19000100</v>
      </c>
      <c r="BA110" s="20" t="str">
        <f ca="1">OFFSET(【データ入力】集計用!$AE$10,$C110,0)&amp;""</f>
        <v/>
      </c>
      <c r="BB110" s="20" t="str">
        <f ca="1">OFFSET(【データ入力】集計用!$AF$10,$C110,0)&amp;""</f>
        <v/>
      </c>
      <c r="BC110" s="20" t="str">
        <f ca="1">OFFSET(【データ入力】集計用!$AG$10,$C110,0)&amp;""</f>
        <v/>
      </c>
      <c r="BD110" s="20" t="str">
        <f ca="1">OFFSET(【データ入力】集計用!$AH$10,$C110,0)&amp;""</f>
        <v/>
      </c>
      <c r="BE110" s="20" t="str">
        <f ca="1">OFFSET(【データ入力】集計用!$AI$10,$C110,0)&amp;""</f>
        <v/>
      </c>
      <c r="BG110" s="20" t="str">
        <f ca="1">OFFSET(【データ入力】集計用!$AK$10,$C110,0)&amp;""</f>
        <v/>
      </c>
      <c r="BH110" s="20" t="str">
        <f ca="1">OFFSET(【データ入力】集計用!$AL$10,$C110,0)&amp;""</f>
        <v/>
      </c>
      <c r="BI110" s="20" t="str">
        <f ca="1">OFFSET(【データ入力】集計用!$AN$10,$C110,0)&amp;""</f>
        <v/>
      </c>
      <c r="BL110" s="20" t="str">
        <f ca="1">OFFSET(【データ入力】集計用!$AO$10,$C110,0)&amp;""</f>
        <v/>
      </c>
    </row>
    <row r="111" spans="1:64">
      <c r="A111" s="46" t="str">
        <f ca="1">OFFSET(提供データ!$C$1,$C111,0)&amp;""</f>
        <v/>
      </c>
      <c r="B111" s="46" t="str">
        <f ca="1">OFFSET(提供データ!$B$1,$C111,0)&amp;""</f>
        <v/>
      </c>
      <c r="C111" s="47">
        <v>111</v>
      </c>
      <c r="D111" s="47" t="str">
        <f>【データ入力】集計用!$B$1</f>
        <v>2024〇〇</v>
      </c>
      <c r="F111" t="str">
        <f ca="1">OFFSET(提供データ!$A$1,$C111,0)&amp;""</f>
        <v/>
      </c>
      <c r="M111" t="str">
        <f ca="1">OFFSET(提供データ!$O$1,$C111,0)&amp;""</f>
        <v/>
      </c>
      <c r="N111" t="str">
        <f ca="1">OFFSET(【データ入力】集計用!$P$10,$C111,0)&amp;""&amp;OFFSET(【データ入力】集計用!$Q$10,$C111,0)</f>
        <v/>
      </c>
      <c r="R111" s="19" t="str">
        <f ca="1">TEXT(OFFSET(【データ入力】集計用!$S$10,$C111,0),"yyyymmdd")</f>
        <v>19000100</v>
      </c>
      <c r="S111" s="19" t="str">
        <f ca="1">OFFSET(【データ入力】集計用!$T$10,$C111,0)&amp;""</f>
        <v/>
      </c>
      <c r="T111" s="20" t="str">
        <f ca="1">OFFSET(【データ入力】集計用!$U$10,$C111,0)&amp;""</f>
        <v/>
      </c>
      <c r="U111" s="20" t="str">
        <f ca="1">OFFSET(【データ入力】集計用!$V$10,$C111,0)&amp;""</f>
        <v/>
      </c>
      <c r="V111" s="20" t="str">
        <f ca="1">OFFSET(【データ入力】集計用!$W$10,$C111,0)&amp;""</f>
        <v/>
      </c>
      <c r="W111" s="20" t="str">
        <f ca="1">OFFSET(【データ入力】集計用!$X$10,$C111,0)&amp;""</f>
        <v/>
      </c>
      <c r="Y111" s="20" t="str">
        <f ca="1">OFFSET(【データ入力】集計用!$Z$10,$C111,0)&amp;""</f>
        <v/>
      </c>
      <c r="Z111" s="20" t="str">
        <f ca="1">OFFSET(【データ入力】集計用!$AA$10,$C111,0)&amp;""</f>
        <v/>
      </c>
      <c r="AA111" s="20" t="str">
        <f ca="1">OFFSET(【データ入力】集計用!$AC$10,$C111,0)&amp;""</f>
        <v/>
      </c>
      <c r="AZ111" s="20" t="str">
        <f ca="1">TEXT(OFFSET(【データ入力】集計用!$AD$10,$C111,0),"yyyymmdd")</f>
        <v>19000100</v>
      </c>
      <c r="BA111" s="20" t="str">
        <f ca="1">OFFSET(【データ入力】集計用!$AE$10,$C111,0)&amp;""</f>
        <v/>
      </c>
      <c r="BB111" s="20" t="str">
        <f ca="1">OFFSET(【データ入力】集計用!$AF$10,$C111,0)&amp;""</f>
        <v/>
      </c>
      <c r="BC111" s="20" t="str">
        <f ca="1">OFFSET(【データ入力】集計用!$AG$10,$C111,0)&amp;""</f>
        <v/>
      </c>
      <c r="BD111" s="20" t="str">
        <f ca="1">OFFSET(【データ入力】集計用!$AH$10,$C111,0)&amp;""</f>
        <v/>
      </c>
      <c r="BE111" s="20" t="str">
        <f ca="1">OFFSET(【データ入力】集計用!$AI$10,$C111,0)&amp;""</f>
        <v/>
      </c>
      <c r="BG111" s="20" t="str">
        <f ca="1">OFFSET(【データ入力】集計用!$AK$10,$C111,0)&amp;""</f>
        <v/>
      </c>
      <c r="BH111" s="20" t="str">
        <f ca="1">OFFSET(【データ入力】集計用!$AL$10,$C111,0)&amp;""</f>
        <v/>
      </c>
      <c r="BI111" s="20" t="str">
        <f ca="1">OFFSET(【データ入力】集計用!$AN$10,$C111,0)&amp;""</f>
        <v/>
      </c>
      <c r="BL111" s="20" t="str">
        <f ca="1">OFFSET(【データ入力】集計用!$AO$10,$C111,0)&amp;""</f>
        <v/>
      </c>
    </row>
    <row r="112" spans="1:64">
      <c r="A112" s="46" t="str">
        <f ca="1">OFFSET(提供データ!$C$1,$C112,0)&amp;""</f>
        <v/>
      </c>
      <c r="B112" s="46" t="str">
        <f ca="1">OFFSET(提供データ!$B$1,$C112,0)&amp;""</f>
        <v/>
      </c>
      <c r="C112" s="47">
        <v>112</v>
      </c>
      <c r="D112" s="47" t="str">
        <f>【データ入力】集計用!$B$1</f>
        <v>2024〇〇</v>
      </c>
      <c r="F112" t="str">
        <f ca="1">OFFSET(提供データ!$A$1,$C112,0)&amp;""</f>
        <v/>
      </c>
      <c r="M112" t="str">
        <f ca="1">OFFSET(提供データ!$O$1,$C112,0)&amp;""</f>
        <v/>
      </c>
      <c r="N112" t="str">
        <f ca="1">OFFSET(【データ入力】集計用!$P$10,$C112,0)&amp;""&amp;OFFSET(【データ入力】集計用!$Q$10,$C112,0)</f>
        <v/>
      </c>
      <c r="R112" s="19" t="str">
        <f ca="1">TEXT(OFFSET(【データ入力】集計用!$S$10,$C112,0),"yyyymmdd")</f>
        <v>19000100</v>
      </c>
      <c r="S112" s="19" t="str">
        <f ca="1">OFFSET(【データ入力】集計用!$T$10,$C112,0)&amp;""</f>
        <v/>
      </c>
      <c r="T112" s="20" t="str">
        <f ca="1">OFFSET(【データ入力】集計用!$U$10,$C112,0)&amp;""</f>
        <v/>
      </c>
      <c r="U112" s="20" t="str">
        <f ca="1">OFFSET(【データ入力】集計用!$V$10,$C112,0)&amp;""</f>
        <v/>
      </c>
      <c r="V112" s="20" t="str">
        <f ca="1">OFFSET(【データ入力】集計用!$W$10,$C112,0)&amp;""</f>
        <v/>
      </c>
      <c r="W112" s="20" t="str">
        <f ca="1">OFFSET(【データ入力】集計用!$X$10,$C112,0)&amp;""</f>
        <v/>
      </c>
      <c r="Y112" s="20" t="str">
        <f ca="1">OFFSET(【データ入力】集計用!$Z$10,$C112,0)&amp;""</f>
        <v/>
      </c>
      <c r="Z112" s="20" t="str">
        <f ca="1">OFFSET(【データ入力】集計用!$AA$10,$C112,0)&amp;""</f>
        <v/>
      </c>
      <c r="AA112" s="20" t="str">
        <f ca="1">OFFSET(【データ入力】集計用!$AC$10,$C112,0)&amp;""</f>
        <v/>
      </c>
      <c r="AZ112" s="20" t="str">
        <f ca="1">TEXT(OFFSET(【データ入力】集計用!$AD$10,$C112,0),"yyyymmdd")</f>
        <v>19000100</v>
      </c>
      <c r="BA112" s="20" t="str">
        <f ca="1">OFFSET(【データ入力】集計用!$AE$10,$C112,0)&amp;""</f>
        <v/>
      </c>
      <c r="BB112" s="20" t="str">
        <f ca="1">OFFSET(【データ入力】集計用!$AF$10,$C112,0)&amp;""</f>
        <v/>
      </c>
      <c r="BC112" s="20" t="str">
        <f ca="1">OFFSET(【データ入力】集計用!$AG$10,$C112,0)&amp;""</f>
        <v/>
      </c>
      <c r="BD112" s="20" t="str">
        <f ca="1">OFFSET(【データ入力】集計用!$AH$10,$C112,0)&amp;""</f>
        <v/>
      </c>
      <c r="BE112" s="20" t="str">
        <f ca="1">OFFSET(【データ入力】集計用!$AI$10,$C112,0)&amp;""</f>
        <v/>
      </c>
      <c r="BG112" s="20" t="str">
        <f ca="1">OFFSET(【データ入力】集計用!$AK$10,$C112,0)&amp;""</f>
        <v/>
      </c>
      <c r="BH112" s="20" t="str">
        <f ca="1">OFFSET(【データ入力】集計用!$AL$10,$C112,0)&amp;""</f>
        <v/>
      </c>
      <c r="BI112" s="20" t="str">
        <f ca="1">OFFSET(【データ入力】集計用!$AN$10,$C112,0)&amp;""</f>
        <v/>
      </c>
      <c r="BL112" s="20" t="str">
        <f ca="1">OFFSET(【データ入力】集計用!$AO$10,$C112,0)&amp;""</f>
        <v/>
      </c>
    </row>
    <row r="113" spans="1:64">
      <c r="A113" s="46" t="str">
        <f ca="1">OFFSET(提供データ!$C$1,$C113,0)&amp;""</f>
        <v/>
      </c>
      <c r="B113" s="46" t="str">
        <f ca="1">OFFSET(提供データ!$B$1,$C113,0)&amp;""</f>
        <v/>
      </c>
      <c r="C113" s="47">
        <v>113</v>
      </c>
      <c r="D113" s="47" t="str">
        <f>【データ入力】集計用!$B$1</f>
        <v>2024〇〇</v>
      </c>
      <c r="F113" t="str">
        <f ca="1">OFFSET(提供データ!$A$1,$C113,0)&amp;""</f>
        <v/>
      </c>
      <c r="M113" t="str">
        <f ca="1">OFFSET(提供データ!$O$1,$C113,0)&amp;""</f>
        <v/>
      </c>
      <c r="N113" t="str">
        <f ca="1">OFFSET(【データ入力】集計用!$P$10,$C113,0)&amp;""&amp;OFFSET(【データ入力】集計用!$Q$10,$C113,0)</f>
        <v/>
      </c>
      <c r="R113" s="19" t="str">
        <f ca="1">TEXT(OFFSET(【データ入力】集計用!$S$10,$C113,0),"yyyymmdd")</f>
        <v>19000100</v>
      </c>
      <c r="S113" s="19" t="str">
        <f ca="1">OFFSET(【データ入力】集計用!$T$10,$C113,0)&amp;""</f>
        <v/>
      </c>
      <c r="T113" s="20" t="str">
        <f ca="1">OFFSET(【データ入力】集計用!$U$10,$C113,0)&amp;""</f>
        <v/>
      </c>
      <c r="U113" s="20" t="str">
        <f ca="1">OFFSET(【データ入力】集計用!$V$10,$C113,0)&amp;""</f>
        <v/>
      </c>
      <c r="V113" s="20" t="str">
        <f ca="1">OFFSET(【データ入力】集計用!$W$10,$C113,0)&amp;""</f>
        <v/>
      </c>
      <c r="W113" s="20" t="str">
        <f ca="1">OFFSET(【データ入力】集計用!$X$10,$C113,0)&amp;""</f>
        <v/>
      </c>
      <c r="Y113" s="20" t="str">
        <f ca="1">OFFSET(【データ入力】集計用!$Z$10,$C113,0)&amp;""</f>
        <v/>
      </c>
      <c r="Z113" s="20" t="str">
        <f ca="1">OFFSET(【データ入力】集計用!$AA$10,$C113,0)&amp;""</f>
        <v/>
      </c>
      <c r="AA113" s="20" t="str">
        <f ca="1">OFFSET(【データ入力】集計用!$AC$10,$C113,0)&amp;""</f>
        <v/>
      </c>
      <c r="AZ113" s="20" t="str">
        <f ca="1">TEXT(OFFSET(【データ入力】集計用!$AD$10,$C113,0),"yyyymmdd")</f>
        <v>19000100</v>
      </c>
      <c r="BA113" s="20" t="str">
        <f ca="1">OFFSET(【データ入力】集計用!$AE$10,$C113,0)&amp;""</f>
        <v/>
      </c>
      <c r="BB113" s="20" t="str">
        <f ca="1">OFFSET(【データ入力】集計用!$AF$10,$C113,0)&amp;""</f>
        <v/>
      </c>
      <c r="BC113" s="20" t="str">
        <f ca="1">OFFSET(【データ入力】集計用!$AG$10,$C113,0)&amp;""</f>
        <v/>
      </c>
      <c r="BD113" s="20" t="str">
        <f ca="1">OFFSET(【データ入力】集計用!$AH$10,$C113,0)&amp;""</f>
        <v/>
      </c>
      <c r="BE113" s="20" t="str">
        <f ca="1">OFFSET(【データ入力】集計用!$AI$10,$C113,0)&amp;""</f>
        <v/>
      </c>
      <c r="BG113" s="20" t="str">
        <f ca="1">OFFSET(【データ入力】集計用!$AK$10,$C113,0)&amp;""</f>
        <v/>
      </c>
      <c r="BH113" s="20" t="str">
        <f ca="1">OFFSET(【データ入力】集計用!$AL$10,$C113,0)&amp;""</f>
        <v/>
      </c>
      <c r="BI113" s="20" t="str">
        <f ca="1">OFFSET(【データ入力】集計用!$AN$10,$C113,0)&amp;""</f>
        <v/>
      </c>
      <c r="BL113" s="20" t="str">
        <f ca="1">OFFSET(【データ入力】集計用!$AO$10,$C113,0)&amp;""</f>
        <v/>
      </c>
    </row>
    <row r="114" spans="1:64">
      <c r="A114" s="46" t="str">
        <f ca="1">OFFSET(提供データ!$C$1,$C114,0)&amp;""</f>
        <v/>
      </c>
      <c r="B114" s="46" t="str">
        <f ca="1">OFFSET(提供データ!$B$1,$C114,0)&amp;""</f>
        <v/>
      </c>
      <c r="C114" s="47">
        <v>114</v>
      </c>
      <c r="D114" s="47" t="str">
        <f>【データ入力】集計用!$B$1</f>
        <v>2024〇〇</v>
      </c>
      <c r="F114" t="str">
        <f ca="1">OFFSET(提供データ!$A$1,$C114,0)&amp;""</f>
        <v/>
      </c>
      <c r="M114" t="str">
        <f ca="1">OFFSET(提供データ!$O$1,$C114,0)&amp;""</f>
        <v/>
      </c>
      <c r="N114" t="str">
        <f ca="1">OFFSET(【データ入力】集計用!$P$10,$C114,0)&amp;""&amp;OFFSET(【データ入力】集計用!$Q$10,$C114,0)</f>
        <v/>
      </c>
      <c r="R114" s="19" t="str">
        <f ca="1">TEXT(OFFSET(【データ入力】集計用!$S$10,$C114,0),"yyyymmdd")</f>
        <v>19000100</v>
      </c>
      <c r="S114" s="19" t="str">
        <f ca="1">OFFSET(【データ入力】集計用!$T$10,$C114,0)&amp;""</f>
        <v/>
      </c>
      <c r="T114" s="20" t="str">
        <f ca="1">OFFSET(【データ入力】集計用!$U$10,$C114,0)&amp;""</f>
        <v/>
      </c>
      <c r="U114" s="20" t="str">
        <f ca="1">OFFSET(【データ入力】集計用!$V$10,$C114,0)&amp;""</f>
        <v/>
      </c>
      <c r="V114" s="20" t="str">
        <f ca="1">OFFSET(【データ入力】集計用!$W$10,$C114,0)&amp;""</f>
        <v/>
      </c>
      <c r="W114" s="20" t="str">
        <f ca="1">OFFSET(【データ入力】集計用!$X$10,$C114,0)&amp;""</f>
        <v/>
      </c>
      <c r="Y114" s="20" t="str">
        <f ca="1">OFFSET(【データ入力】集計用!$Z$10,$C114,0)&amp;""</f>
        <v/>
      </c>
      <c r="Z114" s="20" t="str">
        <f ca="1">OFFSET(【データ入力】集計用!$AA$10,$C114,0)&amp;""</f>
        <v/>
      </c>
      <c r="AA114" s="20" t="str">
        <f ca="1">OFFSET(【データ入力】集計用!$AC$10,$C114,0)&amp;""</f>
        <v/>
      </c>
      <c r="AZ114" s="20" t="str">
        <f ca="1">TEXT(OFFSET(【データ入力】集計用!$AD$10,$C114,0),"yyyymmdd")</f>
        <v>19000100</v>
      </c>
      <c r="BA114" s="20" t="str">
        <f ca="1">OFFSET(【データ入力】集計用!$AE$10,$C114,0)&amp;""</f>
        <v/>
      </c>
      <c r="BB114" s="20" t="str">
        <f ca="1">OFFSET(【データ入力】集計用!$AF$10,$C114,0)&amp;""</f>
        <v/>
      </c>
      <c r="BC114" s="20" t="str">
        <f ca="1">OFFSET(【データ入力】集計用!$AG$10,$C114,0)&amp;""</f>
        <v/>
      </c>
      <c r="BD114" s="20" t="str">
        <f ca="1">OFFSET(【データ入力】集計用!$AH$10,$C114,0)&amp;""</f>
        <v/>
      </c>
      <c r="BE114" s="20" t="str">
        <f ca="1">OFFSET(【データ入力】集計用!$AI$10,$C114,0)&amp;""</f>
        <v/>
      </c>
      <c r="BG114" s="20" t="str">
        <f ca="1">OFFSET(【データ入力】集計用!$AK$10,$C114,0)&amp;""</f>
        <v/>
      </c>
      <c r="BH114" s="20" t="str">
        <f ca="1">OFFSET(【データ入力】集計用!$AL$10,$C114,0)&amp;""</f>
        <v/>
      </c>
      <c r="BI114" s="20" t="str">
        <f ca="1">OFFSET(【データ入力】集計用!$AN$10,$C114,0)&amp;""</f>
        <v/>
      </c>
      <c r="BL114" s="20" t="str">
        <f ca="1">OFFSET(【データ入力】集計用!$AO$10,$C114,0)&amp;""</f>
        <v/>
      </c>
    </row>
    <row r="115" spans="1:64">
      <c r="A115" s="46" t="str">
        <f ca="1">OFFSET(提供データ!$C$1,$C115,0)&amp;""</f>
        <v/>
      </c>
      <c r="B115" s="46" t="str">
        <f ca="1">OFFSET(提供データ!$B$1,$C115,0)&amp;""</f>
        <v/>
      </c>
      <c r="C115" s="47">
        <v>115</v>
      </c>
      <c r="D115" s="47" t="str">
        <f>【データ入力】集計用!$B$1</f>
        <v>2024〇〇</v>
      </c>
      <c r="F115" t="str">
        <f ca="1">OFFSET(提供データ!$A$1,$C115,0)&amp;""</f>
        <v/>
      </c>
      <c r="M115" t="str">
        <f ca="1">OFFSET(提供データ!$O$1,$C115,0)&amp;""</f>
        <v/>
      </c>
      <c r="N115" t="str">
        <f ca="1">OFFSET(【データ入力】集計用!$P$10,$C115,0)&amp;""&amp;OFFSET(【データ入力】集計用!$Q$10,$C115,0)</f>
        <v/>
      </c>
      <c r="R115" s="19" t="str">
        <f ca="1">TEXT(OFFSET(【データ入力】集計用!$S$10,$C115,0),"yyyymmdd")</f>
        <v>19000100</v>
      </c>
      <c r="S115" s="19" t="str">
        <f ca="1">OFFSET(【データ入力】集計用!$T$10,$C115,0)&amp;""</f>
        <v/>
      </c>
      <c r="T115" s="20" t="str">
        <f ca="1">OFFSET(【データ入力】集計用!$U$10,$C115,0)&amp;""</f>
        <v/>
      </c>
      <c r="U115" s="20" t="str">
        <f ca="1">OFFSET(【データ入力】集計用!$V$10,$C115,0)&amp;""</f>
        <v/>
      </c>
      <c r="V115" s="20" t="str">
        <f ca="1">OFFSET(【データ入力】集計用!$W$10,$C115,0)&amp;""</f>
        <v/>
      </c>
      <c r="W115" s="20" t="str">
        <f ca="1">OFFSET(【データ入力】集計用!$X$10,$C115,0)&amp;""</f>
        <v/>
      </c>
      <c r="Y115" s="20" t="str">
        <f ca="1">OFFSET(【データ入力】集計用!$Z$10,$C115,0)&amp;""</f>
        <v/>
      </c>
      <c r="Z115" s="20" t="str">
        <f ca="1">OFFSET(【データ入力】集計用!$AA$10,$C115,0)&amp;""</f>
        <v/>
      </c>
      <c r="AA115" s="20" t="str">
        <f ca="1">OFFSET(【データ入力】集計用!$AC$10,$C115,0)&amp;""</f>
        <v/>
      </c>
      <c r="AZ115" s="20" t="str">
        <f ca="1">TEXT(OFFSET(【データ入力】集計用!$AD$10,$C115,0),"yyyymmdd")</f>
        <v>19000100</v>
      </c>
      <c r="BA115" s="20" t="str">
        <f ca="1">OFFSET(【データ入力】集計用!$AE$10,$C115,0)&amp;""</f>
        <v/>
      </c>
      <c r="BB115" s="20" t="str">
        <f ca="1">OFFSET(【データ入力】集計用!$AF$10,$C115,0)&amp;""</f>
        <v/>
      </c>
      <c r="BC115" s="20" t="str">
        <f ca="1">OFFSET(【データ入力】集計用!$AG$10,$C115,0)&amp;""</f>
        <v/>
      </c>
      <c r="BD115" s="20" t="str">
        <f ca="1">OFFSET(【データ入力】集計用!$AH$10,$C115,0)&amp;""</f>
        <v/>
      </c>
      <c r="BE115" s="20" t="str">
        <f ca="1">OFFSET(【データ入力】集計用!$AI$10,$C115,0)&amp;""</f>
        <v/>
      </c>
      <c r="BG115" s="20" t="str">
        <f ca="1">OFFSET(【データ入力】集計用!$AK$10,$C115,0)&amp;""</f>
        <v/>
      </c>
      <c r="BH115" s="20" t="str">
        <f ca="1">OFFSET(【データ入力】集計用!$AL$10,$C115,0)&amp;""</f>
        <v/>
      </c>
      <c r="BI115" s="20" t="str">
        <f ca="1">OFFSET(【データ入力】集計用!$AN$10,$C115,0)&amp;""</f>
        <v/>
      </c>
      <c r="BL115" s="20" t="str">
        <f ca="1">OFFSET(【データ入力】集計用!$AO$10,$C115,0)&amp;""</f>
        <v/>
      </c>
    </row>
    <row r="116" spans="1:64">
      <c r="A116" s="46" t="str">
        <f ca="1">OFFSET(提供データ!$C$1,$C116,0)&amp;""</f>
        <v/>
      </c>
      <c r="B116" s="46" t="str">
        <f ca="1">OFFSET(提供データ!$B$1,$C116,0)&amp;""</f>
        <v/>
      </c>
      <c r="C116" s="47">
        <v>116</v>
      </c>
      <c r="D116" s="47" t="str">
        <f>【データ入力】集計用!$B$1</f>
        <v>2024〇〇</v>
      </c>
      <c r="F116" t="str">
        <f ca="1">OFFSET(提供データ!$A$1,$C116,0)&amp;""</f>
        <v/>
      </c>
      <c r="M116" t="str">
        <f ca="1">OFFSET(提供データ!$O$1,$C116,0)&amp;""</f>
        <v/>
      </c>
      <c r="N116" t="str">
        <f ca="1">OFFSET(【データ入力】集計用!$P$10,$C116,0)&amp;""&amp;OFFSET(【データ入力】集計用!$Q$10,$C116,0)</f>
        <v/>
      </c>
      <c r="R116" s="19" t="str">
        <f ca="1">TEXT(OFFSET(【データ入力】集計用!$S$10,$C116,0),"yyyymmdd")</f>
        <v>19000100</v>
      </c>
      <c r="S116" s="19" t="str">
        <f ca="1">OFFSET(【データ入力】集計用!$T$10,$C116,0)&amp;""</f>
        <v/>
      </c>
      <c r="T116" s="20" t="str">
        <f ca="1">OFFSET(【データ入力】集計用!$U$10,$C116,0)&amp;""</f>
        <v/>
      </c>
      <c r="U116" s="20" t="str">
        <f ca="1">OFFSET(【データ入力】集計用!$V$10,$C116,0)&amp;""</f>
        <v/>
      </c>
      <c r="V116" s="20" t="str">
        <f ca="1">OFFSET(【データ入力】集計用!$W$10,$C116,0)&amp;""</f>
        <v/>
      </c>
      <c r="W116" s="20" t="str">
        <f ca="1">OFFSET(【データ入力】集計用!$X$10,$C116,0)&amp;""</f>
        <v/>
      </c>
      <c r="Y116" s="20" t="str">
        <f ca="1">OFFSET(【データ入力】集計用!$Z$10,$C116,0)&amp;""</f>
        <v/>
      </c>
      <c r="Z116" s="20" t="str">
        <f ca="1">OFFSET(【データ入力】集計用!$AA$10,$C116,0)&amp;""</f>
        <v/>
      </c>
      <c r="AA116" s="20" t="str">
        <f ca="1">OFFSET(【データ入力】集計用!$AC$10,$C116,0)&amp;""</f>
        <v/>
      </c>
      <c r="AZ116" s="20" t="str">
        <f ca="1">TEXT(OFFSET(【データ入力】集計用!$AD$10,$C116,0),"yyyymmdd")</f>
        <v>19000100</v>
      </c>
      <c r="BA116" s="20" t="str">
        <f ca="1">OFFSET(【データ入力】集計用!$AE$10,$C116,0)&amp;""</f>
        <v/>
      </c>
      <c r="BB116" s="20" t="str">
        <f ca="1">OFFSET(【データ入力】集計用!$AF$10,$C116,0)&amp;""</f>
        <v/>
      </c>
      <c r="BC116" s="20" t="str">
        <f ca="1">OFFSET(【データ入力】集計用!$AG$10,$C116,0)&amp;""</f>
        <v/>
      </c>
      <c r="BD116" s="20" t="str">
        <f ca="1">OFFSET(【データ入力】集計用!$AH$10,$C116,0)&amp;""</f>
        <v/>
      </c>
      <c r="BE116" s="20" t="str">
        <f ca="1">OFFSET(【データ入力】集計用!$AI$10,$C116,0)&amp;""</f>
        <v/>
      </c>
      <c r="BG116" s="20" t="str">
        <f ca="1">OFFSET(【データ入力】集計用!$AK$10,$C116,0)&amp;""</f>
        <v/>
      </c>
      <c r="BH116" s="20" t="str">
        <f ca="1">OFFSET(【データ入力】集計用!$AL$10,$C116,0)&amp;""</f>
        <v/>
      </c>
      <c r="BI116" s="20" t="str">
        <f ca="1">OFFSET(【データ入力】集計用!$AN$10,$C116,0)&amp;""</f>
        <v/>
      </c>
      <c r="BL116" s="20" t="str">
        <f ca="1">OFFSET(【データ入力】集計用!$AO$10,$C116,0)&amp;""</f>
        <v/>
      </c>
    </row>
    <row r="117" spans="1:64">
      <c r="A117" s="46" t="str">
        <f ca="1">OFFSET(提供データ!$C$1,$C117,0)&amp;""</f>
        <v/>
      </c>
      <c r="B117" s="46" t="str">
        <f ca="1">OFFSET(提供データ!$B$1,$C117,0)&amp;""</f>
        <v/>
      </c>
      <c r="C117" s="47">
        <v>117</v>
      </c>
      <c r="D117" s="47" t="str">
        <f>【データ入力】集計用!$B$1</f>
        <v>2024〇〇</v>
      </c>
      <c r="F117" t="str">
        <f ca="1">OFFSET(提供データ!$A$1,$C117,0)&amp;""</f>
        <v/>
      </c>
      <c r="M117" t="str">
        <f ca="1">OFFSET(提供データ!$O$1,$C117,0)&amp;""</f>
        <v/>
      </c>
      <c r="N117" t="str">
        <f ca="1">OFFSET(【データ入力】集計用!$P$10,$C117,0)&amp;""&amp;OFFSET(【データ入力】集計用!$Q$10,$C117,0)</f>
        <v/>
      </c>
      <c r="R117" s="19" t="str">
        <f ca="1">TEXT(OFFSET(【データ入力】集計用!$S$10,$C117,0),"yyyymmdd")</f>
        <v>19000100</v>
      </c>
      <c r="S117" s="19" t="str">
        <f ca="1">OFFSET(【データ入力】集計用!$T$10,$C117,0)&amp;""</f>
        <v/>
      </c>
      <c r="T117" s="20" t="str">
        <f ca="1">OFFSET(【データ入力】集計用!$U$10,$C117,0)&amp;""</f>
        <v/>
      </c>
      <c r="U117" s="20" t="str">
        <f ca="1">OFFSET(【データ入力】集計用!$V$10,$C117,0)&amp;""</f>
        <v/>
      </c>
      <c r="V117" s="20" t="str">
        <f ca="1">OFFSET(【データ入力】集計用!$W$10,$C117,0)&amp;""</f>
        <v/>
      </c>
      <c r="W117" s="20" t="str">
        <f ca="1">OFFSET(【データ入力】集計用!$X$10,$C117,0)&amp;""</f>
        <v/>
      </c>
      <c r="Y117" s="20" t="str">
        <f ca="1">OFFSET(【データ入力】集計用!$Z$10,$C117,0)&amp;""</f>
        <v/>
      </c>
      <c r="Z117" s="20" t="str">
        <f ca="1">OFFSET(【データ入力】集計用!$AA$10,$C117,0)&amp;""</f>
        <v/>
      </c>
      <c r="AA117" s="20" t="str">
        <f ca="1">OFFSET(【データ入力】集計用!$AC$10,$C117,0)&amp;""</f>
        <v/>
      </c>
      <c r="AZ117" s="20" t="str">
        <f ca="1">TEXT(OFFSET(【データ入力】集計用!$AD$10,$C117,0),"yyyymmdd")</f>
        <v>19000100</v>
      </c>
      <c r="BA117" s="20" t="str">
        <f ca="1">OFFSET(【データ入力】集計用!$AE$10,$C117,0)&amp;""</f>
        <v/>
      </c>
      <c r="BB117" s="20" t="str">
        <f ca="1">OFFSET(【データ入力】集計用!$AF$10,$C117,0)&amp;""</f>
        <v/>
      </c>
      <c r="BC117" s="20" t="str">
        <f ca="1">OFFSET(【データ入力】集計用!$AG$10,$C117,0)&amp;""</f>
        <v/>
      </c>
      <c r="BD117" s="20" t="str">
        <f ca="1">OFFSET(【データ入力】集計用!$AH$10,$C117,0)&amp;""</f>
        <v/>
      </c>
      <c r="BE117" s="20" t="str">
        <f ca="1">OFFSET(【データ入力】集計用!$AI$10,$C117,0)&amp;""</f>
        <v/>
      </c>
      <c r="BG117" s="20" t="str">
        <f ca="1">OFFSET(【データ入力】集計用!$AK$10,$C117,0)&amp;""</f>
        <v/>
      </c>
      <c r="BH117" s="20" t="str">
        <f ca="1">OFFSET(【データ入力】集計用!$AL$10,$C117,0)&amp;""</f>
        <v/>
      </c>
      <c r="BI117" s="20" t="str">
        <f ca="1">OFFSET(【データ入力】集計用!$AN$10,$C117,0)&amp;""</f>
        <v/>
      </c>
      <c r="BL117" s="20" t="str">
        <f ca="1">OFFSET(【データ入力】集計用!$AO$10,$C117,0)&amp;""</f>
        <v/>
      </c>
    </row>
    <row r="118" spans="1:64">
      <c r="A118" s="46" t="str">
        <f ca="1">OFFSET(提供データ!$C$1,$C118,0)&amp;""</f>
        <v/>
      </c>
      <c r="B118" s="46" t="str">
        <f ca="1">OFFSET(提供データ!$B$1,$C118,0)&amp;""</f>
        <v/>
      </c>
      <c r="C118" s="47">
        <v>118</v>
      </c>
      <c r="D118" s="47" t="str">
        <f>【データ入力】集計用!$B$1</f>
        <v>2024〇〇</v>
      </c>
      <c r="F118" t="str">
        <f ca="1">OFFSET(提供データ!$A$1,$C118,0)&amp;""</f>
        <v/>
      </c>
      <c r="M118" t="str">
        <f ca="1">OFFSET(提供データ!$O$1,$C118,0)&amp;""</f>
        <v/>
      </c>
      <c r="N118" t="str">
        <f ca="1">OFFSET(【データ入力】集計用!$P$10,$C118,0)&amp;""&amp;OFFSET(【データ入力】集計用!$Q$10,$C118,0)</f>
        <v/>
      </c>
      <c r="R118" s="19" t="str">
        <f ca="1">TEXT(OFFSET(【データ入力】集計用!$S$10,$C118,0),"yyyymmdd")</f>
        <v>19000100</v>
      </c>
      <c r="S118" s="19" t="str">
        <f ca="1">OFFSET(【データ入力】集計用!$T$10,$C118,0)&amp;""</f>
        <v/>
      </c>
      <c r="T118" s="20" t="str">
        <f ca="1">OFFSET(【データ入力】集計用!$U$10,$C118,0)&amp;""</f>
        <v/>
      </c>
      <c r="U118" s="20" t="str">
        <f ca="1">OFFSET(【データ入力】集計用!$V$10,$C118,0)&amp;""</f>
        <v/>
      </c>
      <c r="V118" s="20" t="str">
        <f ca="1">OFFSET(【データ入力】集計用!$W$10,$C118,0)&amp;""</f>
        <v/>
      </c>
      <c r="W118" s="20" t="str">
        <f ca="1">OFFSET(【データ入力】集計用!$X$10,$C118,0)&amp;""</f>
        <v/>
      </c>
      <c r="Y118" s="20" t="str">
        <f ca="1">OFFSET(【データ入力】集計用!$Z$10,$C118,0)&amp;""</f>
        <v/>
      </c>
      <c r="Z118" s="20" t="str">
        <f ca="1">OFFSET(【データ入力】集計用!$AA$10,$C118,0)&amp;""</f>
        <v/>
      </c>
      <c r="AA118" s="20" t="str">
        <f ca="1">OFFSET(【データ入力】集計用!$AC$10,$C118,0)&amp;""</f>
        <v/>
      </c>
      <c r="AZ118" s="20" t="str">
        <f ca="1">TEXT(OFFSET(【データ入力】集計用!$AD$10,$C118,0),"yyyymmdd")</f>
        <v>19000100</v>
      </c>
      <c r="BA118" s="20" t="str">
        <f ca="1">OFFSET(【データ入力】集計用!$AE$10,$C118,0)&amp;""</f>
        <v/>
      </c>
      <c r="BB118" s="20" t="str">
        <f ca="1">OFFSET(【データ入力】集計用!$AF$10,$C118,0)&amp;""</f>
        <v/>
      </c>
      <c r="BC118" s="20" t="str">
        <f ca="1">OFFSET(【データ入力】集計用!$AG$10,$C118,0)&amp;""</f>
        <v/>
      </c>
      <c r="BD118" s="20" t="str">
        <f ca="1">OFFSET(【データ入力】集計用!$AH$10,$C118,0)&amp;""</f>
        <v/>
      </c>
      <c r="BE118" s="20" t="str">
        <f ca="1">OFFSET(【データ入力】集計用!$AI$10,$C118,0)&amp;""</f>
        <v/>
      </c>
      <c r="BG118" s="20" t="str">
        <f ca="1">OFFSET(【データ入力】集計用!$AK$10,$C118,0)&amp;""</f>
        <v/>
      </c>
      <c r="BH118" s="20" t="str">
        <f ca="1">OFFSET(【データ入力】集計用!$AL$10,$C118,0)&amp;""</f>
        <v/>
      </c>
      <c r="BI118" s="20" t="str">
        <f ca="1">OFFSET(【データ入力】集計用!$AN$10,$C118,0)&amp;""</f>
        <v/>
      </c>
      <c r="BL118" s="20" t="str">
        <f ca="1">OFFSET(【データ入力】集計用!$AO$10,$C118,0)&amp;""</f>
        <v/>
      </c>
    </row>
    <row r="119" spans="1:64">
      <c r="A119" s="46" t="str">
        <f ca="1">OFFSET(提供データ!$C$1,$C119,0)&amp;""</f>
        <v/>
      </c>
      <c r="B119" s="46" t="str">
        <f ca="1">OFFSET(提供データ!$B$1,$C119,0)&amp;""</f>
        <v/>
      </c>
      <c r="C119" s="47">
        <v>119</v>
      </c>
      <c r="D119" s="47" t="str">
        <f>【データ入力】集計用!$B$1</f>
        <v>2024〇〇</v>
      </c>
      <c r="F119" t="str">
        <f ca="1">OFFSET(提供データ!$A$1,$C119,0)&amp;""</f>
        <v/>
      </c>
      <c r="M119" t="str">
        <f ca="1">OFFSET(提供データ!$O$1,$C119,0)&amp;""</f>
        <v/>
      </c>
      <c r="N119" t="str">
        <f ca="1">OFFSET(【データ入力】集計用!$P$10,$C119,0)&amp;""&amp;OFFSET(【データ入力】集計用!$Q$10,$C119,0)</f>
        <v/>
      </c>
      <c r="R119" s="19" t="str">
        <f ca="1">TEXT(OFFSET(【データ入力】集計用!$S$10,$C119,0),"yyyymmdd")</f>
        <v>19000100</v>
      </c>
      <c r="S119" s="19" t="str">
        <f ca="1">OFFSET(【データ入力】集計用!$T$10,$C119,0)&amp;""</f>
        <v/>
      </c>
      <c r="T119" s="20" t="str">
        <f ca="1">OFFSET(【データ入力】集計用!$U$10,$C119,0)&amp;""</f>
        <v/>
      </c>
      <c r="U119" s="20" t="str">
        <f ca="1">OFFSET(【データ入力】集計用!$V$10,$C119,0)&amp;""</f>
        <v/>
      </c>
      <c r="V119" s="20" t="str">
        <f ca="1">OFFSET(【データ入力】集計用!$W$10,$C119,0)&amp;""</f>
        <v/>
      </c>
      <c r="W119" s="20" t="str">
        <f ca="1">OFFSET(【データ入力】集計用!$X$10,$C119,0)&amp;""</f>
        <v/>
      </c>
      <c r="Y119" s="20" t="str">
        <f ca="1">OFFSET(【データ入力】集計用!$Z$10,$C119,0)&amp;""</f>
        <v/>
      </c>
      <c r="Z119" s="20" t="str">
        <f ca="1">OFFSET(【データ入力】集計用!$AA$10,$C119,0)&amp;""</f>
        <v/>
      </c>
      <c r="AA119" s="20" t="str">
        <f ca="1">OFFSET(【データ入力】集計用!$AC$10,$C119,0)&amp;""</f>
        <v/>
      </c>
      <c r="AZ119" s="20" t="str">
        <f ca="1">TEXT(OFFSET(【データ入力】集計用!$AD$10,$C119,0),"yyyymmdd")</f>
        <v>19000100</v>
      </c>
      <c r="BA119" s="20" t="str">
        <f ca="1">OFFSET(【データ入力】集計用!$AE$10,$C119,0)&amp;""</f>
        <v/>
      </c>
      <c r="BB119" s="20" t="str">
        <f ca="1">OFFSET(【データ入力】集計用!$AF$10,$C119,0)&amp;""</f>
        <v/>
      </c>
      <c r="BC119" s="20" t="str">
        <f ca="1">OFFSET(【データ入力】集計用!$AG$10,$C119,0)&amp;""</f>
        <v/>
      </c>
      <c r="BD119" s="20" t="str">
        <f ca="1">OFFSET(【データ入力】集計用!$AH$10,$C119,0)&amp;""</f>
        <v/>
      </c>
      <c r="BE119" s="20" t="str">
        <f ca="1">OFFSET(【データ入力】集計用!$AI$10,$C119,0)&amp;""</f>
        <v/>
      </c>
      <c r="BG119" s="20" t="str">
        <f ca="1">OFFSET(【データ入力】集計用!$AK$10,$C119,0)&amp;""</f>
        <v/>
      </c>
      <c r="BH119" s="20" t="str">
        <f ca="1">OFFSET(【データ入力】集計用!$AL$10,$C119,0)&amp;""</f>
        <v/>
      </c>
      <c r="BI119" s="20" t="str">
        <f ca="1">OFFSET(【データ入力】集計用!$AN$10,$C119,0)&amp;""</f>
        <v/>
      </c>
      <c r="BL119" s="20" t="str">
        <f ca="1">OFFSET(【データ入力】集計用!$AO$10,$C119,0)&amp;""</f>
        <v/>
      </c>
    </row>
    <row r="120" spans="1:64">
      <c r="A120" s="46" t="str">
        <f ca="1">OFFSET(提供データ!$C$1,$C120,0)&amp;""</f>
        <v/>
      </c>
      <c r="B120" s="46" t="str">
        <f ca="1">OFFSET(提供データ!$B$1,$C120,0)&amp;""</f>
        <v/>
      </c>
      <c r="C120" s="47">
        <v>120</v>
      </c>
      <c r="D120" s="47" t="str">
        <f>【データ入力】集計用!$B$1</f>
        <v>2024〇〇</v>
      </c>
      <c r="F120" t="str">
        <f ca="1">OFFSET(提供データ!$A$1,$C120,0)&amp;""</f>
        <v/>
      </c>
      <c r="M120" t="str">
        <f ca="1">OFFSET(提供データ!$O$1,$C120,0)&amp;""</f>
        <v/>
      </c>
      <c r="N120" t="str">
        <f ca="1">OFFSET(【データ入力】集計用!$P$10,$C120,0)&amp;""&amp;OFFSET(【データ入力】集計用!$Q$10,$C120,0)</f>
        <v/>
      </c>
      <c r="R120" s="19" t="str">
        <f ca="1">TEXT(OFFSET(【データ入力】集計用!$S$10,$C120,0),"yyyymmdd")</f>
        <v>19000100</v>
      </c>
      <c r="S120" s="19" t="str">
        <f ca="1">OFFSET(【データ入力】集計用!$T$10,$C120,0)&amp;""</f>
        <v/>
      </c>
      <c r="T120" s="20" t="str">
        <f ca="1">OFFSET(【データ入力】集計用!$U$10,$C120,0)&amp;""</f>
        <v/>
      </c>
      <c r="U120" s="20" t="str">
        <f ca="1">OFFSET(【データ入力】集計用!$V$10,$C120,0)&amp;""</f>
        <v/>
      </c>
      <c r="V120" s="20" t="str">
        <f ca="1">OFFSET(【データ入力】集計用!$W$10,$C120,0)&amp;""</f>
        <v/>
      </c>
      <c r="W120" s="20" t="str">
        <f ca="1">OFFSET(【データ入力】集計用!$X$10,$C120,0)&amp;""</f>
        <v/>
      </c>
      <c r="Y120" s="20" t="str">
        <f ca="1">OFFSET(【データ入力】集計用!$Z$10,$C120,0)&amp;""</f>
        <v/>
      </c>
      <c r="Z120" s="20" t="str">
        <f ca="1">OFFSET(【データ入力】集計用!$AA$10,$C120,0)&amp;""</f>
        <v/>
      </c>
      <c r="AA120" s="20" t="str">
        <f ca="1">OFFSET(【データ入力】集計用!$AC$10,$C120,0)&amp;""</f>
        <v/>
      </c>
      <c r="AZ120" s="20" t="str">
        <f ca="1">TEXT(OFFSET(【データ入力】集計用!$AD$10,$C120,0),"yyyymmdd")</f>
        <v>19000100</v>
      </c>
      <c r="BA120" s="20" t="str">
        <f ca="1">OFFSET(【データ入力】集計用!$AE$10,$C120,0)&amp;""</f>
        <v/>
      </c>
      <c r="BB120" s="20" t="str">
        <f ca="1">OFFSET(【データ入力】集計用!$AF$10,$C120,0)&amp;""</f>
        <v/>
      </c>
      <c r="BC120" s="20" t="str">
        <f ca="1">OFFSET(【データ入力】集計用!$AG$10,$C120,0)&amp;""</f>
        <v/>
      </c>
      <c r="BD120" s="20" t="str">
        <f ca="1">OFFSET(【データ入力】集計用!$AH$10,$C120,0)&amp;""</f>
        <v/>
      </c>
      <c r="BE120" s="20" t="str">
        <f ca="1">OFFSET(【データ入力】集計用!$AI$10,$C120,0)&amp;""</f>
        <v/>
      </c>
      <c r="BG120" s="20" t="str">
        <f ca="1">OFFSET(【データ入力】集計用!$AK$10,$C120,0)&amp;""</f>
        <v/>
      </c>
      <c r="BH120" s="20" t="str">
        <f ca="1">OFFSET(【データ入力】集計用!$AL$10,$C120,0)&amp;""</f>
        <v/>
      </c>
      <c r="BI120" s="20" t="str">
        <f ca="1">OFFSET(【データ入力】集計用!$AN$10,$C120,0)&amp;""</f>
        <v/>
      </c>
      <c r="BL120" s="20" t="str">
        <f ca="1">OFFSET(【データ入力】集計用!$AO$10,$C120,0)&amp;""</f>
        <v/>
      </c>
    </row>
    <row r="121" spans="1:64">
      <c r="A121" s="46" t="str">
        <f ca="1">OFFSET(提供データ!$C$1,$C121,0)&amp;""</f>
        <v/>
      </c>
      <c r="B121" s="46" t="str">
        <f ca="1">OFFSET(提供データ!$B$1,$C121,0)&amp;""</f>
        <v/>
      </c>
      <c r="C121" s="47">
        <v>121</v>
      </c>
      <c r="D121" s="47" t="str">
        <f>【データ入力】集計用!$B$1</f>
        <v>2024〇〇</v>
      </c>
      <c r="F121" t="str">
        <f ca="1">OFFSET(提供データ!$A$1,$C121,0)&amp;""</f>
        <v/>
      </c>
      <c r="M121" t="str">
        <f ca="1">OFFSET(提供データ!$O$1,$C121,0)&amp;""</f>
        <v/>
      </c>
      <c r="N121" t="str">
        <f ca="1">OFFSET(【データ入力】集計用!$P$10,$C121,0)&amp;""&amp;OFFSET(【データ入力】集計用!$Q$10,$C121,0)</f>
        <v/>
      </c>
      <c r="R121" s="19" t="str">
        <f ca="1">TEXT(OFFSET(【データ入力】集計用!$S$10,$C121,0),"yyyymmdd")</f>
        <v>19000100</v>
      </c>
      <c r="S121" s="19" t="str">
        <f ca="1">OFFSET(【データ入力】集計用!$T$10,$C121,0)&amp;""</f>
        <v/>
      </c>
      <c r="T121" s="20" t="str">
        <f ca="1">OFFSET(【データ入力】集計用!$U$10,$C121,0)&amp;""</f>
        <v/>
      </c>
      <c r="U121" s="20" t="str">
        <f ca="1">OFFSET(【データ入力】集計用!$V$10,$C121,0)&amp;""</f>
        <v/>
      </c>
      <c r="V121" s="20" t="str">
        <f ca="1">OFFSET(【データ入力】集計用!$W$10,$C121,0)&amp;""</f>
        <v/>
      </c>
      <c r="W121" s="20" t="str">
        <f ca="1">OFFSET(【データ入力】集計用!$X$10,$C121,0)&amp;""</f>
        <v/>
      </c>
      <c r="Y121" s="20" t="str">
        <f ca="1">OFFSET(【データ入力】集計用!$Z$10,$C121,0)&amp;""</f>
        <v/>
      </c>
      <c r="Z121" s="20" t="str">
        <f ca="1">OFFSET(【データ入力】集計用!$AA$10,$C121,0)&amp;""</f>
        <v/>
      </c>
      <c r="AA121" s="20" t="str">
        <f ca="1">OFFSET(【データ入力】集計用!$AC$10,$C121,0)&amp;""</f>
        <v/>
      </c>
      <c r="AZ121" s="20" t="str">
        <f ca="1">TEXT(OFFSET(【データ入力】集計用!$AD$10,$C121,0),"yyyymmdd")</f>
        <v>19000100</v>
      </c>
      <c r="BA121" s="20" t="str">
        <f ca="1">OFFSET(【データ入力】集計用!$AE$10,$C121,0)&amp;""</f>
        <v/>
      </c>
      <c r="BB121" s="20" t="str">
        <f ca="1">OFFSET(【データ入力】集計用!$AF$10,$C121,0)&amp;""</f>
        <v/>
      </c>
      <c r="BC121" s="20" t="str">
        <f ca="1">OFFSET(【データ入力】集計用!$AG$10,$C121,0)&amp;""</f>
        <v/>
      </c>
      <c r="BD121" s="20" t="str">
        <f ca="1">OFFSET(【データ入力】集計用!$AH$10,$C121,0)&amp;""</f>
        <v/>
      </c>
      <c r="BE121" s="20" t="str">
        <f ca="1">OFFSET(【データ入力】集計用!$AI$10,$C121,0)&amp;""</f>
        <v/>
      </c>
      <c r="BG121" s="20" t="str">
        <f ca="1">OFFSET(【データ入力】集計用!$AK$10,$C121,0)&amp;""</f>
        <v/>
      </c>
      <c r="BH121" s="20" t="str">
        <f ca="1">OFFSET(【データ入力】集計用!$AL$10,$C121,0)&amp;""</f>
        <v/>
      </c>
      <c r="BI121" s="20" t="str">
        <f ca="1">OFFSET(【データ入力】集計用!$AN$10,$C121,0)&amp;""</f>
        <v/>
      </c>
      <c r="BL121" s="20" t="str">
        <f ca="1">OFFSET(【データ入力】集計用!$AO$10,$C121,0)&amp;""</f>
        <v/>
      </c>
    </row>
    <row r="122" spans="1:64">
      <c r="A122" s="46" t="str">
        <f ca="1">OFFSET(提供データ!$C$1,$C122,0)&amp;""</f>
        <v/>
      </c>
      <c r="B122" s="46" t="str">
        <f ca="1">OFFSET(提供データ!$B$1,$C122,0)&amp;""</f>
        <v/>
      </c>
      <c r="C122" s="47">
        <v>122</v>
      </c>
      <c r="D122" s="47" t="str">
        <f>【データ入力】集計用!$B$1</f>
        <v>2024〇〇</v>
      </c>
      <c r="F122" t="str">
        <f ca="1">OFFSET(提供データ!$A$1,$C122,0)&amp;""</f>
        <v/>
      </c>
      <c r="M122" t="str">
        <f ca="1">OFFSET(提供データ!$O$1,$C122,0)&amp;""</f>
        <v/>
      </c>
      <c r="N122" t="str">
        <f ca="1">OFFSET(【データ入力】集計用!$P$10,$C122,0)&amp;""&amp;OFFSET(【データ入力】集計用!$Q$10,$C122,0)</f>
        <v/>
      </c>
      <c r="R122" s="19" t="str">
        <f ca="1">TEXT(OFFSET(【データ入力】集計用!$S$10,$C122,0),"yyyymmdd")</f>
        <v>19000100</v>
      </c>
      <c r="S122" s="19" t="str">
        <f ca="1">OFFSET(【データ入力】集計用!$T$10,$C122,0)&amp;""</f>
        <v/>
      </c>
      <c r="T122" s="20" t="str">
        <f ca="1">OFFSET(【データ入力】集計用!$U$10,$C122,0)&amp;""</f>
        <v/>
      </c>
      <c r="U122" s="20" t="str">
        <f ca="1">OFFSET(【データ入力】集計用!$V$10,$C122,0)&amp;""</f>
        <v/>
      </c>
      <c r="V122" s="20" t="str">
        <f ca="1">OFFSET(【データ入力】集計用!$W$10,$C122,0)&amp;""</f>
        <v/>
      </c>
      <c r="W122" s="20" t="str">
        <f ca="1">OFFSET(【データ入力】集計用!$X$10,$C122,0)&amp;""</f>
        <v/>
      </c>
      <c r="Y122" s="20" t="str">
        <f ca="1">OFFSET(【データ入力】集計用!$Z$10,$C122,0)&amp;""</f>
        <v/>
      </c>
      <c r="Z122" s="20" t="str">
        <f ca="1">OFFSET(【データ入力】集計用!$AA$10,$C122,0)&amp;""</f>
        <v/>
      </c>
      <c r="AA122" s="20" t="str">
        <f ca="1">OFFSET(【データ入力】集計用!$AC$10,$C122,0)&amp;""</f>
        <v/>
      </c>
      <c r="AZ122" s="20" t="str">
        <f ca="1">TEXT(OFFSET(【データ入力】集計用!$AD$10,$C122,0),"yyyymmdd")</f>
        <v>19000100</v>
      </c>
      <c r="BA122" s="20" t="str">
        <f ca="1">OFFSET(【データ入力】集計用!$AE$10,$C122,0)&amp;""</f>
        <v/>
      </c>
      <c r="BB122" s="20" t="str">
        <f ca="1">OFFSET(【データ入力】集計用!$AF$10,$C122,0)&amp;""</f>
        <v/>
      </c>
      <c r="BC122" s="20" t="str">
        <f ca="1">OFFSET(【データ入力】集計用!$AG$10,$C122,0)&amp;""</f>
        <v/>
      </c>
      <c r="BD122" s="20" t="str">
        <f ca="1">OFFSET(【データ入力】集計用!$AH$10,$C122,0)&amp;""</f>
        <v/>
      </c>
      <c r="BE122" s="20" t="str">
        <f ca="1">OFFSET(【データ入力】集計用!$AI$10,$C122,0)&amp;""</f>
        <v/>
      </c>
      <c r="BG122" s="20" t="str">
        <f ca="1">OFFSET(【データ入力】集計用!$AK$10,$C122,0)&amp;""</f>
        <v/>
      </c>
      <c r="BH122" s="20" t="str">
        <f ca="1">OFFSET(【データ入力】集計用!$AL$10,$C122,0)&amp;""</f>
        <v/>
      </c>
      <c r="BI122" s="20" t="str">
        <f ca="1">OFFSET(【データ入力】集計用!$AN$10,$C122,0)&amp;""</f>
        <v/>
      </c>
      <c r="BL122" s="20" t="str">
        <f ca="1">OFFSET(【データ入力】集計用!$AO$10,$C122,0)&amp;""</f>
        <v/>
      </c>
    </row>
    <row r="123" spans="1:64">
      <c r="A123" s="46" t="str">
        <f ca="1">OFFSET(提供データ!$C$1,$C123,0)&amp;""</f>
        <v/>
      </c>
      <c r="B123" s="46" t="str">
        <f ca="1">OFFSET(提供データ!$B$1,$C123,0)&amp;""</f>
        <v/>
      </c>
      <c r="C123" s="47">
        <v>123</v>
      </c>
      <c r="D123" s="47" t="str">
        <f>【データ入力】集計用!$B$1</f>
        <v>2024〇〇</v>
      </c>
      <c r="F123" t="str">
        <f ca="1">OFFSET(提供データ!$A$1,$C123,0)&amp;""</f>
        <v/>
      </c>
      <c r="M123" t="str">
        <f ca="1">OFFSET(提供データ!$O$1,$C123,0)&amp;""</f>
        <v/>
      </c>
      <c r="N123" t="str">
        <f ca="1">OFFSET(【データ入力】集計用!$P$10,$C123,0)&amp;""&amp;OFFSET(【データ入力】集計用!$Q$10,$C123,0)</f>
        <v/>
      </c>
      <c r="R123" s="19" t="str">
        <f ca="1">TEXT(OFFSET(【データ入力】集計用!$S$10,$C123,0),"yyyymmdd")</f>
        <v>19000100</v>
      </c>
      <c r="S123" s="19" t="str">
        <f ca="1">OFFSET(【データ入力】集計用!$T$10,$C123,0)&amp;""</f>
        <v/>
      </c>
      <c r="T123" s="20" t="str">
        <f ca="1">OFFSET(【データ入力】集計用!$U$10,$C123,0)&amp;""</f>
        <v/>
      </c>
      <c r="U123" s="20" t="str">
        <f ca="1">OFFSET(【データ入力】集計用!$V$10,$C123,0)&amp;""</f>
        <v/>
      </c>
      <c r="V123" s="20" t="str">
        <f ca="1">OFFSET(【データ入力】集計用!$W$10,$C123,0)&amp;""</f>
        <v/>
      </c>
      <c r="W123" s="20" t="str">
        <f ca="1">OFFSET(【データ入力】集計用!$X$10,$C123,0)&amp;""</f>
        <v/>
      </c>
      <c r="Y123" s="20" t="str">
        <f ca="1">OFFSET(【データ入力】集計用!$Z$10,$C123,0)&amp;""</f>
        <v/>
      </c>
      <c r="Z123" s="20" t="str">
        <f ca="1">OFFSET(【データ入力】集計用!$AA$10,$C123,0)&amp;""</f>
        <v/>
      </c>
      <c r="AA123" s="20" t="str">
        <f ca="1">OFFSET(【データ入力】集計用!$AC$10,$C123,0)&amp;""</f>
        <v/>
      </c>
      <c r="AZ123" s="20" t="str">
        <f ca="1">TEXT(OFFSET(【データ入力】集計用!$AD$10,$C123,0),"yyyymmdd")</f>
        <v>19000100</v>
      </c>
      <c r="BA123" s="20" t="str">
        <f ca="1">OFFSET(【データ入力】集計用!$AE$10,$C123,0)&amp;""</f>
        <v/>
      </c>
      <c r="BB123" s="20" t="str">
        <f ca="1">OFFSET(【データ入力】集計用!$AF$10,$C123,0)&amp;""</f>
        <v/>
      </c>
      <c r="BC123" s="20" t="str">
        <f ca="1">OFFSET(【データ入力】集計用!$AG$10,$C123,0)&amp;""</f>
        <v/>
      </c>
      <c r="BD123" s="20" t="str">
        <f ca="1">OFFSET(【データ入力】集計用!$AH$10,$C123,0)&amp;""</f>
        <v/>
      </c>
      <c r="BE123" s="20" t="str">
        <f ca="1">OFFSET(【データ入力】集計用!$AI$10,$C123,0)&amp;""</f>
        <v/>
      </c>
      <c r="BG123" s="20" t="str">
        <f ca="1">OFFSET(【データ入力】集計用!$AK$10,$C123,0)&amp;""</f>
        <v/>
      </c>
      <c r="BH123" s="20" t="str">
        <f ca="1">OFFSET(【データ入力】集計用!$AL$10,$C123,0)&amp;""</f>
        <v/>
      </c>
      <c r="BI123" s="20" t="str">
        <f ca="1">OFFSET(【データ入力】集計用!$AN$10,$C123,0)&amp;""</f>
        <v/>
      </c>
      <c r="BL123" s="20" t="str">
        <f ca="1">OFFSET(【データ入力】集計用!$AO$10,$C123,0)&amp;""</f>
        <v/>
      </c>
    </row>
    <row r="124" spans="1:64">
      <c r="A124" s="46" t="str">
        <f ca="1">OFFSET(提供データ!$C$1,$C124,0)&amp;""</f>
        <v/>
      </c>
      <c r="B124" s="46" t="str">
        <f ca="1">OFFSET(提供データ!$B$1,$C124,0)&amp;""</f>
        <v/>
      </c>
      <c r="C124" s="47">
        <v>124</v>
      </c>
      <c r="D124" s="47" t="str">
        <f>【データ入力】集計用!$B$1</f>
        <v>2024〇〇</v>
      </c>
      <c r="F124" t="str">
        <f ca="1">OFFSET(提供データ!$A$1,$C124,0)&amp;""</f>
        <v/>
      </c>
      <c r="M124" t="str">
        <f ca="1">OFFSET(提供データ!$O$1,$C124,0)&amp;""</f>
        <v/>
      </c>
      <c r="N124" t="str">
        <f ca="1">OFFSET(【データ入力】集計用!$P$10,$C124,0)&amp;""&amp;OFFSET(【データ入力】集計用!$Q$10,$C124,0)</f>
        <v/>
      </c>
      <c r="R124" s="19" t="str">
        <f ca="1">TEXT(OFFSET(【データ入力】集計用!$S$10,$C124,0),"yyyymmdd")</f>
        <v>19000100</v>
      </c>
      <c r="S124" s="19" t="str">
        <f ca="1">OFFSET(【データ入力】集計用!$T$10,$C124,0)&amp;""</f>
        <v/>
      </c>
      <c r="T124" s="20" t="str">
        <f ca="1">OFFSET(【データ入力】集計用!$U$10,$C124,0)&amp;""</f>
        <v/>
      </c>
      <c r="U124" s="20" t="str">
        <f ca="1">OFFSET(【データ入力】集計用!$V$10,$C124,0)&amp;""</f>
        <v/>
      </c>
      <c r="V124" s="20" t="str">
        <f ca="1">OFFSET(【データ入力】集計用!$W$10,$C124,0)&amp;""</f>
        <v/>
      </c>
      <c r="W124" s="20" t="str">
        <f ca="1">OFFSET(【データ入力】集計用!$X$10,$C124,0)&amp;""</f>
        <v/>
      </c>
      <c r="Y124" s="20" t="str">
        <f ca="1">OFFSET(【データ入力】集計用!$Z$10,$C124,0)&amp;""</f>
        <v/>
      </c>
      <c r="Z124" s="20" t="str">
        <f ca="1">OFFSET(【データ入力】集計用!$AA$10,$C124,0)&amp;""</f>
        <v/>
      </c>
      <c r="AA124" s="20" t="str">
        <f ca="1">OFFSET(【データ入力】集計用!$AC$10,$C124,0)&amp;""</f>
        <v/>
      </c>
      <c r="AZ124" s="20" t="str">
        <f ca="1">TEXT(OFFSET(【データ入力】集計用!$AD$10,$C124,0),"yyyymmdd")</f>
        <v>19000100</v>
      </c>
      <c r="BA124" s="20" t="str">
        <f ca="1">OFFSET(【データ入力】集計用!$AE$10,$C124,0)&amp;""</f>
        <v/>
      </c>
      <c r="BB124" s="20" t="str">
        <f ca="1">OFFSET(【データ入力】集計用!$AF$10,$C124,0)&amp;""</f>
        <v/>
      </c>
      <c r="BC124" s="20" t="str">
        <f ca="1">OFFSET(【データ入力】集計用!$AG$10,$C124,0)&amp;""</f>
        <v/>
      </c>
      <c r="BD124" s="20" t="str">
        <f ca="1">OFFSET(【データ入力】集計用!$AH$10,$C124,0)&amp;""</f>
        <v/>
      </c>
      <c r="BE124" s="20" t="str">
        <f ca="1">OFFSET(【データ入力】集計用!$AI$10,$C124,0)&amp;""</f>
        <v/>
      </c>
      <c r="BG124" s="20" t="str">
        <f ca="1">OFFSET(【データ入力】集計用!$AK$10,$C124,0)&amp;""</f>
        <v/>
      </c>
      <c r="BH124" s="20" t="str">
        <f ca="1">OFFSET(【データ入力】集計用!$AL$10,$C124,0)&amp;""</f>
        <v/>
      </c>
      <c r="BI124" s="20" t="str">
        <f ca="1">OFFSET(【データ入力】集計用!$AN$10,$C124,0)&amp;""</f>
        <v/>
      </c>
      <c r="BL124" s="20" t="str">
        <f ca="1">OFFSET(【データ入力】集計用!$AO$10,$C124,0)&amp;""</f>
        <v/>
      </c>
    </row>
    <row r="125" spans="1:64">
      <c r="A125" s="46" t="str">
        <f ca="1">OFFSET(提供データ!$C$1,$C125,0)&amp;""</f>
        <v/>
      </c>
      <c r="B125" s="46" t="str">
        <f ca="1">OFFSET(提供データ!$B$1,$C125,0)&amp;""</f>
        <v/>
      </c>
      <c r="C125" s="47">
        <v>125</v>
      </c>
      <c r="D125" s="47" t="str">
        <f>【データ入力】集計用!$B$1</f>
        <v>2024〇〇</v>
      </c>
      <c r="F125" t="str">
        <f ca="1">OFFSET(提供データ!$A$1,$C125,0)&amp;""</f>
        <v/>
      </c>
      <c r="M125" t="str">
        <f ca="1">OFFSET(提供データ!$O$1,$C125,0)&amp;""</f>
        <v/>
      </c>
      <c r="N125" t="str">
        <f ca="1">OFFSET(【データ入力】集計用!$P$10,$C125,0)&amp;""&amp;OFFSET(【データ入力】集計用!$Q$10,$C125,0)</f>
        <v/>
      </c>
      <c r="R125" s="19" t="str">
        <f ca="1">TEXT(OFFSET(【データ入力】集計用!$S$10,$C125,0),"yyyymmdd")</f>
        <v>19000100</v>
      </c>
      <c r="S125" s="19" t="str">
        <f ca="1">OFFSET(【データ入力】集計用!$T$10,$C125,0)&amp;""</f>
        <v/>
      </c>
      <c r="T125" s="20" t="str">
        <f ca="1">OFFSET(【データ入力】集計用!$U$10,$C125,0)&amp;""</f>
        <v/>
      </c>
      <c r="U125" s="20" t="str">
        <f ca="1">OFFSET(【データ入力】集計用!$V$10,$C125,0)&amp;""</f>
        <v/>
      </c>
      <c r="V125" s="20" t="str">
        <f ca="1">OFFSET(【データ入力】集計用!$W$10,$C125,0)&amp;""</f>
        <v/>
      </c>
      <c r="W125" s="20" t="str">
        <f ca="1">OFFSET(【データ入力】集計用!$X$10,$C125,0)&amp;""</f>
        <v/>
      </c>
      <c r="Y125" s="20" t="str">
        <f ca="1">OFFSET(【データ入力】集計用!$Z$10,$C125,0)&amp;""</f>
        <v/>
      </c>
      <c r="Z125" s="20" t="str">
        <f ca="1">OFFSET(【データ入力】集計用!$AA$10,$C125,0)&amp;""</f>
        <v/>
      </c>
      <c r="AA125" s="20" t="str">
        <f ca="1">OFFSET(【データ入力】集計用!$AC$10,$C125,0)&amp;""</f>
        <v/>
      </c>
      <c r="AZ125" s="20" t="str">
        <f ca="1">TEXT(OFFSET(【データ入力】集計用!$AD$10,$C125,0),"yyyymmdd")</f>
        <v>19000100</v>
      </c>
      <c r="BA125" s="20" t="str">
        <f ca="1">OFFSET(【データ入力】集計用!$AE$10,$C125,0)&amp;""</f>
        <v/>
      </c>
      <c r="BB125" s="20" t="str">
        <f ca="1">OFFSET(【データ入力】集計用!$AF$10,$C125,0)&amp;""</f>
        <v/>
      </c>
      <c r="BC125" s="20" t="str">
        <f ca="1">OFFSET(【データ入力】集計用!$AG$10,$C125,0)&amp;""</f>
        <v/>
      </c>
      <c r="BD125" s="20" t="str">
        <f ca="1">OFFSET(【データ入力】集計用!$AH$10,$C125,0)&amp;""</f>
        <v/>
      </c>
      <c r="BE125" s="20" t="str">
        <f ca="1">OFFSET(【データ入力】集計用!$AI$10,$C125,0)&amp;""</f>
        <v/>
      </c>
      <c r="BG125" s="20" t="str">
        <f ca="1">OFFSET(【データ入力】集計用!$AK$10,$C125,0)&amp;""</f>
        <v/>
      </c>
      <c r="BH125" s="20" t="str">
        <f ca="1">OFFSET(【データ入力】集計用!$AL$10,$C125,0)&amp;""</f>
        <v/>
      </c>
      <c r="BI125" s="20" t="str">
        <f ca="1">OFFSET(【データ入力】集計用!$AN$10,$C125,0)&amp;""</f>
        <v/>
      </c>
      <c r="BL125" s="20" t="str">
        <f ca="1">OFFSET(【データ入力】集計用!$AO$10,$C125,0)&amp;""</f>
        <v/>
      </c>
    </row>
    <row r="126" spans="1:64">
      <c r="A126" s="46" t="str">
        <f ca="1">OFFSET(提供データ!$C$1,$C126,0)&amp;""</f>
        <v/>
      </c>
      <c r="B126" s="46" t="str">
        <f ca="1">OFFSET(提供データ!$B$1,$C126,0)&amp;""</f>
        <v/>
      </c>
      <c r="C126" s="47">
        <v>126</v>
      </c>
      <c r="D126" s="47" t="str">
        <f>【データ入力】集計用!$B$1</f>
        <v>2024〇〇</v>
      </c>
      <c r="F126" t="str">
        <f ca="1">OFFSET(提供データ!$A$1,$C126,0)&amp;""</f>
        <v/>
      </c>
      <c r="M126" t="str">
        <f ca="1">OFFSET(提供データ!$O$1,$C126,0)&amp;""</f>
        <v/>
      </c>
      <c r="N126" t="str">
        <f ca="1">OFFSET(【データ入力】集計用!$P$10,$C126,0)&amp;""&amp;OFFSET(【データ入力】集計用!$Q$10,$C126,0)</f>
        <v/>
      </c>
      <c r="R126" s="19" t="str">
        <f ca="1">TEXT(OFFSET(【データ入力】集計用!$S$10,$C126,0),"yyyymmdd")</f>
        <v>19000100</v>
      </c>
      <c r="S126" s="19" t="str">
        <f ca="1">OFFSET(【データ入力】集計用!$T$10,$C126,0)&amp;""</f>
        <v/>
      </c>
      <c r="T126" s="20" t="str">
        <f ca="1">OFFSET(【データ入力】集計用!$U$10,$C126,0)&amp;""</f>
        <v/>
      </c>
      <c r="U126" s="20" t="str">
        <f ca="1">OFFSET(【データ入力】集計用!$V$10,$C126,0)&amp;""</f>
        <v/>
      </c>
      <c r="V126" s="20" t="str">
        <f ca="1">OFFSET(【データ入力】集計用!$W$10,$C126,0)&amp;""</f>
        <v/>
      </c>
      <c r="W126" s="20" t="str">
        <f ca="1">OFFSET(【データ入力】集計用!$X$10,$C126,0)&amp;""</f>
        <v/>
      </c>
      <c r="Y126" s="20" t="str">
        <f ca="1">OFFSET(【データ入力】集計用!$Z$10,$C126,0)&amp;""</f>
        <v/>
      </c>
      <c r="Z126" s="20" t="str">
        <f ca="1">OFFSET(【データ入力】集計用!$AA$10,$C126,0)&amp;""</f>
        <v/>
      </c>
      <c r="AA126" s="20" t="str">
        <f ca="1">OFFSET(【データ入力】集計用!$AC$10,$C126,0)&amp;""</f>
        <v/>
      </c>
      <c r="AZ126" s="20" t="str">
        <f ca="1">TEXT(OFFSET(【データ入力】集計用!$AD$10,$C126,0),"yyyymmdd")</f>
        <v>19000100</v>
      </c>
      <c r="BA126" s="20" t="str">
        <f ca="1">OFFSET(【データ入力】集計用!$AE$10,$C126,0)&amp;""</f>
        <v/>
      </c>
      <c r="BB126" s="20" t="str">
        <f ca="1">OFFSET(【データ入力】集計用!$AF$10,$C126,0)&amp;""</f>
        <v/>
      </c>
      <c r="BC126" s="20" t="str">
        <f ca="1">OFFSET(【データ入力】集計用!$AG$10,$C126,0)&amp;""</f>
        <v/>
      </c>
      <c r="BD126" s="20" t="str">
        <f ca="1">OFFSET(【データ入力】集計用!$AH$10,$C126,0)&amp;""</f>
        <v/>
      </c>
      <c r="BE126" s="20" t="str">
        <f ca="1">OFFSET(【データ入力】集計用!$AI$10,$C126,0)&amp;""</f>
        <v/>
      </c>
      <c r="BG126" s="20" t="str">
        <f ca="1">OFFSET(【データ入力】集計用!$AK$10,$C126,0)&amp;""</f>
        <v/>
      </c>
      <c r="BH126" s="20" t="str">
        <f ca="1">OFFSET(【データ入力】集計用!$AL$10,$C126,0)&amp;""</f>
        <v/>
      </c>
      <c r="BI126" s="20" t="str">
        <f ca="1">OFFSET(【データ入力】集計用!$AN$10,$C126,0)&amp;""</f>
        <v/>
      </c>
      <c r="BL126" s="20" t="str">
        <f ca="1">OFFSET(【データ入力】集計用!$AO$10,$C126,0)&amp;""</f>
        <v/>
      </c>
    </row>
    <row r="127" spans="1:64">
      <c r="A127" s="46" t="str">
        <f ca="1">OFFSET(提供データ!$C$1,$C127,0)&amp;""</f>
        <v/>
      </c>
      <c r="B127" s="46" t="str">
        <f ca="1">OFFSET(提供データ!$B$1,$C127,0)&amp;""</f>
        <v/>
      </c>
      <c r="C127" s="47">
        <v>127</v>
      </c>
      <c r="D127" s="47" t="str">
        <f>【データ入力】集計用!$B$1</f>
        <v>2024〇〇</v>
      </c>
      <c r="F127" t="str">
        <f ca="1">OFFSET(提供データ!$A$1,$C127,0)&amp;""</f>
        <v/>
      </c>
      <c r="M127" t="str">
        <f ca="1">OFFSET(提供データ!$O$1,$C127,0)&amp;""</f>
        <v/>
      </c>
      <c r="N127" t="str">
        <f ca="1">OFFSET(【データ入力】集計用!$P$10,$C127,0)&amp;""&amp;OFFSET(【データ入力】集計用!$Q$10,$C127,0)</f>
        <v/>
      </c>
      <c r="R127" s="19" t="str">
        <f ca="1">TEXT(OFFSET(【データ入力】集計用!$S$10,$C127,0),"yyyymmdd")</f>
        <v>19000100</v>
      </c>
      <c r="S127" s="19" t="str">
        <f ca="1">OFFSET(【データ入力】集計用!$T$10,$C127,0)&amp;""</f>
        <v/>
      </c>
      <c r="T127" s="20" t="str">
        <f ca="1">OFFSET(【データ入力】集計用!$U$10,$C127,0)&amp;""</f>
        <v/>
      </c>
      <c r="U127" s="20" t="str">
        <f ca="1">OFFSET(【データ入力】集計用!$V$10,$C127,0)&amp;""</f>
        <v/>
      </c>
      <c r="V127" s="20" t="str">
        <f ca="1">OFFSET(【データ入力】集計用!$W$10,$C127,0)&amp;""</f>
        <v/>
      </c>
      <c r="W127" s="20" t="str">
        <f ca="1">OFFSET(【データ入力】集計用!$X$10,$C127,0)&amp;""</f>
        <v/>
      </c>
      <c r="Y127" s="20" t="str">
        <f ca="1">OFFSET(【データ入力】集計用!$Z$10,$C127,0)&amp;""</f>
        <v/>
      </c>
      <c r="Z127" s="20" t="str">
        <f ca="1">OFFSET(【データ入力】集計用!$AA$10,$C127,0)&amp;""</f>
        <v/>
      </c>
      <c r="AA127" s="20" t="str">
        <f ca="1">OFFSET(【データ入力】集計用!$AC$10,$C127,0)&amp;""</f>
        <v/>
      </c>
      <c r="AZ127" s="20" t="str">
        <f ca="1">TEXT(OFFSET(【データ入力】集計用!$AD$10,$C127,0),"yyyymmdd")</f>
        <v>19000100</v>
      </c>
      <c r="BA127" s="20" t="str">
        <f ca="1">OFFSET(【データ入力】集計用!$AE$10,$C127,0)&amp;""</f>
        <v/>
      </c>
      <c r="BB127" s="20" t="str">
        <f ca="1">OFFSET(【データ入力】集計用!$AF$10,$C127,0)&amp;""</f>
        <v/>
      </c>
      <c r="BC127" s="20" t="str">
        <f ca="1">OFFSET(【データ入力】集計用!$AG$10,$C127,0)&amp;""</f>
        <v/>
      </c>
      <c r="BD127" s="20" t="str">
        <f ca="1">OFFSET(【データ入力】集計用!$AH$10,$C127,0)&amp;""</f>
        <v/>
      </c>
      <c r="BE127" s="20" t="str">
        <f ca="1">OFFSET(【データ入力】集計用!$AI$10,$C127,0)&amp;""</f>
        <v/>
      </c>
      <c r="BG127" s="20" t="str">
        <f ca="1">OFFSET(【データ入力】集計用!$AK$10,$C127,0)&amp;""</f>
        <v/>
      </c>
      <c r="BH127" s="20" t="str">
        <f ca="1">OFFSET(【データ入力】集計用!$AL$10,$C127,0)&amp;""</f>
        <v/>
      </c>
      <c r="BI127" s="20" t="str">
        <f ca="1">OFFSET(【データ入力】集計用!$AN$10,$C127,0)&amp;""</f>
        <v/>
      </c>
      <c r="BL127" s="20" t="str">
        <f ca="1">OFFSET(【データ入力】集計用!$AO$10,$C127,0)&amp;""</f>
        <v/>
      </c>
    </row>
    <row r="128" spans="1:64">
      <c r="A128" s="46" t="str">
        <f ca="1">OFFSET(提供データ!$C$1,$C128,0)&amp;""</f>
        <v/>
      </c>
      <c r="B128" s="46" t="str">
        <f ca="1">OFFSET(提供データ!$B$1,$C128,0)&amp;""</f>
        <v/>
      </c>
      <c r="C128" s="47">
        <v>128</v>
      </c>
      <c r="D128" s="47" t="str">
        <f>【データ入力】集計用!$B$1</f>
        <v>2024〇〇</v>
      </c>
      <c r="F128" t="str">
        <f ca="1">OFFSET(提供データ!$A$1,$C128,0)&amp;""</f>
        <v/>
      </c>
      <c r="M128" t="str">
        <f ca="1">OFFSET(提供データ!$O$1,$C128,0)&amp;""</f>
        <v/>
      </c>
      <c r="N128" t="str">
        <f ca="1">OFFSET(【データ入力】集計用!$P$10,$C128,0)&amp;""&amp;OFFSET(【データ入力】集計用!$Q$10,$C128,0)</f>
        <v/>
      </c>
      <c r="R128" s="19" t="str">
        <f ca="1">TEXT(OFFSET(【データ入力】集計用!$S$10,$C128,0),"yyyymmdd")</f>
        <v>19000100</v>
      </c>
      <c r="S128" s="19" t="str">
        <f ca="1">OFFSET(【データ入力】集計用!$T$10,$C128,0)&amp;""</f>
        <v/>
      </c>
      <c r="T128" s="20" t="str">
        <f ca="1">OFFSET(【データ入力】集計用!$U$10,$C128,0)&amp;""</f>
        <v/>
      </c>
      <c r="U128" s="20" t="str">
        <f ca="1">OFFSET(【データ入力】集計用!$V$10,$C128,0)&amp;""</f>
        <v/>
      </c>
      <c r="V128" s="20" t="str">
        <f ca="1">OFFSET(【データ入力】集計用!$W$10,$C128,0)&amp;""</f>
        <v/>
      </c>
      <c r="W128" s="20" t="str">
        <f ca="1">OFFSET(【データ入力】集計用!$X$10,$C128,0)&amp;""</f>
        <v/>
      </c>
      <c r="Y128" s="20" t="str">
        <f ca="1">OFFSET(【データ入力】集計用!$Z$10,$C128,0)&amp;""</f>
        <v/>
      </c>
      <c r="Z128" s="20" t="str">
        <f ca="1">OFFSET(【データ入力】集計用!$AA$10,$C128,0)&amp;""</f>
        <v/>
      </c>
      <c r="AA128" s="20" t="str">
        <f ca="1">OFFSET(【データ入力】集計用!$AC$10,$C128,0)&amp;""</f>
        <v/>
      </c>
      <c r="AZ128" s="20" t="str">
        <f ca="1">TEXT(OFFSET(【データ入力】集計用!$AD$10,$C128,0),"yyyymmdd")</f>
        <v>19000100</v>
      </c>
      <c r="BA128" s="20" t="str">
        <f ca="1">OFFSET(【データ入力】集計用!$AE$10,$C128,0)&amp;""</f>
        <v/>
      </c>
      <c r="BB128" s="20" t="str">
        <f ca="1">OFFSET(【データ入力】集計用!$AF$10,$C128,0)&amp;""</f>
        <v/>
      </c>
      <c r="BC128" s="20" t="str">
        <f ca="1">OFFSET(【データ入力】集計用!$AG$10,$C128,0)&amp;""</f>
        <v/>
      </c>
      <c r="BD128" s="20" t="str">
        <f ca="1">OFFSET(【データ入力】集計用!$AH$10,$C128,0)&amp;""</f>
        <v/>
      </c>
      <c r="BE128" s="20" t="str">
        <f ca="1">OFFSET(【データ入力】集計用!$AI$10,$C128,0)&amp;""</f>
        <v/>
      </c>
      <c r="BG128" s="20" t="str">
        <f ca="1">OFFSET(【データ入力】集計用!$AK$10,$C128,0)&amp;""</f>
        <v/>
      </c>
      <c r="BH128" s="20" t="str">
        <f ca="1">OFFSET(【データ入力】集計用!$AL$10,$C128,0)&amp;""</f>
        <v/>
      </c>
      <c r="BI128" s="20" t="str">
        <f ca="1">OFFSET(【データ入力】集計用!$AN$10,$C128,0)&amp;""</f>
        <v/>
      </c>
      <c r="BL128" s="20" t="str">
        <f ca="1">OFFSET(【データ入力】集計用!$AO$10,$C128,0)&amp;""</f>
        <v/>
      </c>
    </row>
    <row r="129" spans="1:64">
      <c r="A129" s="46" t="str">
        <f ca="1">OFFSET(提供データ!$C$1,$C129,0)&amp;""</f>
        <v/>
      </c>
      <c r="B129" s="46" t="str">
        <f ca="1">OFFSET(提供データ!$B$1,$C129,0)&amp;""</f>
        <v/>
      </c>
      <c r="C129" s="47">
        <v>129</v>
      </c>
      <c r="D129" s="47" t="str">
        <f>【データ入力】集計用!$B$1</f>
        <v>2024〇〇</v>
      </c>
      <c r="F129" t="str">
        <f ca="1">OFFSET(提供データ!$A$1,$C129,0)&amp;""</f>
        <v/>
      </c>
      <c r="M129" t="str">
        <f ca="1">OFFSET(提供データ!$O$1,$C129,0)&amp;""</f>
        <v/>
      </c>
      <c r="N129" t="str">
        <f ca="1">OFFSET(【データ入力】集計用!$P$10,$C129,0)&amp;""&amp;OFFSET(【データ入力】集計用!$Q$10,$C129,0)</f>
        <v/>
      </c>
      <c r="R129" s="19" t="str">
        <f ca="1">TEXT(OFFSET(【データ入力】集計用!$S$10,$C129,0),"yyyymmdd")</f>
        <v>19000100</v>
      </c>
      <c r="S129" s="19" t="str">
        <f ca="1">OFFSET(【データ入力】集計用!$T$10,$C129,0)&amp;""</f>
        <v/>
      </c>
      <c r="T129" s="20" t="str">
        <f ca="1">OFFSET(【データ入力】集計用!$U$10,$C129,0)&amp;""</f>
        <v/>
      </c>
      <c r="U129" s="20" t="str">
        <f ca="1">OFFSET(【データ入力】集計用!$V$10,$C129,0)&amp;""</f>
        <v/>
      </c>
      <c r="V129" s="20" t="str">
        <f ca="1">OFFSET(【データ入力】集計用!$W$10,$C129,0)&amp;""</f>
        <v/>
      </c>
      <c r="W129" s="20" t="str">
        <f ca="1">OFFSET(【データ入力】集計用!$X$10,$C129,0)&amp;""</f>
        <v/>
      </c>
      <c r="Y129" s="20" t="str">
        <f ca="1">OFFSET(【データ入力】集計用!$Z$10,$C129,0)&amp;""</f>
        <v/>
      </c>
      <c r="Z129" s="20" t="str">
        <f ca="1">OFFSET(【データ入力】集計用!$AA$10,$C129,0)&amp;""</f>
        <v/>
      </c>
      <c r="AA129" s="20" t="str">
        <f ca="1">OFFSET(【データ入力】集計用!$AC$10,$C129,0)&amp;""</f>
        <v/>
      </c>
      <c r="AZ129" s="20" t="str">
        <f ca="1">TEXT(OFFSET(【データ入力】集計用!$AD$10,$C129,0),"yyyymmdd")</f>
        <v>19000100</v>
      </c>
      <c r="BA129" s="20" t="str">
        <f ca="1">OFFSET(【データ入力】集計用!$AE$10,$C129,0)&amp;""</f>
        <v/>
      </c>
      <c r="BB129" s="20" t="str">
        <f ca="1">OFFSET(【データ入力】集計用!$AF$10,$C129,0)&amp;""</f>
        <v/>
      </c>
      <c r="BC129" s="20" t="str">
        <f ca="1">OFFSET(【データ入力】集計用!$AG$10,$C129,0)&amp;""</f>
        <v/>
      </c>
      <c r="BD129" s="20" t="str">
        <f ca="1">OFFSET(【データ入力】集計用!$AH$10,$C129,0)&amp;""</f>
        <v/>
      </c>
      <c r="BE129" s="20" t="str">
        <f ca="1">OFFSET(【データ入力】集計用!$AI$10,$C129,0)&amp;""</f>
        <v/>
      </c>
      <c r="BG129" s="20" t="str">
        <f ca="1">OFFSET(【データ入力】集計用!$AK$10,$C129,0)&amp;""</f>
        <v/>
      </c>
      <c r="BH129" s="20" t="str">
        <f ca="1">OFFSET(【データ入力】集計用!$AL$10,$C129,0)&amp;""</f>
        <v/>
      </c>
      <c r="BI129" s="20" t="str">
        <f ca="1">OFFSET(【データ入力】集計用!$AN$10,$C129,0)&amp;""</f>
        <v/>
      </c>
      <c r="BL129" s="20" t="str">
        <f ca="1">OFFSET(【データ入力】集計用!$AO$10,$C129,0)&amp;""</f>
        <v/>
      </c>
    </row>
    <row r="130" spans="1:64">
      <c r="A130" s="46" t="str">
        <f ca="1">OFFSET(提供データ!$C$1,$C130,0)&amp;""</f>
        <v/>
      </c>
      <c r="B130" s="46" t="str">
        <f ca="1">OFFSET(提供データ!$B$1,$C130,0)&amp;""</f>
        <v/>
      </c>
      <c r="C130" s="47">
        <v>130</v>
      </c>
      <c r="D130" s="47" t="str">
        <f>【データ入力】集計用!$B$1</f>
        <v>2024〇〇</v>
      </c>
      <c r="F130" t="str">
        <f ca="1">OFFSET(提供データ!$A$1,$C130,0)&amp;""</f>
        <v/>
      </c>
      <c r="M130" t="str">
        <f ca="1">OFFSET(提供データ!$O$1,$C130,0)&amp;""</f>
        <v/>
      </c>
      <c r="N130" t="str">
        <f ca="1">OFFSET(【データ入力】集計用!$P$10,$C130,0)&amp;""&amp;OFFSET(【データ入力】集計用!$Q$10,$C130,0)</f>
        <v/>
      </c>
      <c r="R130" s="19" t="str">
        <f ca="1">TEXT(OFFSET(【データ入力】集計用!$S$10,$C130,0),"yyyymmdd")</f>
        <v>19000100</v>
      </c>
      <c r="S130" s="19" t="str">
        <f ca="1">OFFSET(【データ入力】集計用!$T$10,$C130,0)&amp;""</f>
        <v/>
      </c>
      <c r="T130" s="20" t="str">
        <f ca="1">OFFSET(【データ入力】集計用!$U$10,$C130,0)&amp;""</f>
        <v/>
      </c>
      <c r="U130" s="20" t="str">
        <f ca="1">OFFSET(【データ入力】集計用!$V$10,$C130,0)&amp;""</f>
        <v/>
      </c>
      <c r="V130" s="20" t="str">
        <f ca="1">OFFSET(【データ入力】集計用!$W$10,$C130,0)&amp;""</f>
        <v/>
      </c>
      <c r="W130" s="20" t="str">
        <f ca="1">OFFSET(【データ入力】集計用!$X$10,$C130,0)&amp;""</f>
        <v/>
      </c>
      <c r="Y130" s="20" t="str">
        <f ca="1">OFFSET(【データ入力】集計用!$Z$10,$C130,0)&amp;""</f>
        <v/>
      </c>
      <c r="Z130" s="20" t="str">
        <f ca="1">OFFSET(【データ入力】集計用!$AA$10,$C130,0)&amp;""</f>
        <v/>
      </c>
      <c r="AA130" s="20" t="str">
        <f ca="1">OFFSET(【データ入力】集計用!$AC$10,$C130,0)&amp;""</f>
        <v/>
      </c>
      <c r="AZ130" s="20" t="str">
        <f ca="1">TEXT(OFFSET(【データ入力】集計用!$AD$10,$C130,0),"yyyymmdd")</f>
        <v>19000100</v>
      </c>
      <c r="BA130" s="20" t="str">
        <f ca="1">OFFSET(【データ入力】集計用!$AE$10,$C130,0)&amp;""</f>
        <v/>
      </c>
      <c r="BB130" s="20" t="str">
        <f ca="1">OFFSET(【データ入力】集計用!$AF$10,$C130,0)&amp;""</f>
        <v/>
      </c>
      <c r="BC130" s="20" t="str">
        <f ca="1">OFFSET(【データ入力】集計用!$AG$10,$C130,0)&amp;""</f>
        <v/>
      </c>
      <c r="BD130" s="20" t="str">
        <f ca="1">OFFSET(【データ入力】集計用!$AH$10,$C130,0)&amp;""</f>
        <v/>
      </c>
      <c r="BE130" s="20" t="str">
        <f ca="1">OFFSET(【データ入力】集計用!$AI$10,$C130,0)&amp;""</f>
        <v/>
      </c>
      <c r="BG130" s="20" t="str">
        <f ca="1">OFFSET(【データ入力】集計用!$AK$10,$C130,0)&amp;""</f>
        <v/>
      </c>
      <c r="BH130" s="20" t="str">
        <f ca="1">OFFSET(【データ入力】集計用!$AL$10,$C130,0)&amp;""</f>
        <v/>
      </c>
      <c r="BI130" s="20" t="str">
        <f ca="1">OFFSET(【データ入力】集計用!$AN$10,$C130,0)&amp;""</f>
        <v/>
      </c>
      <c r="BL130" s="20" t="str">
        <f ca="1">OFFSET(【データ入力】集計用!$AO$10,$C130,0)&amp;""</f>
        <v/>
      </c>
    </row>
    <row r="131" spans="1:64">
      <c r="A131" s="46" t="str">
        <f ca="1">OFFSET(提供データ!$C$1,$C131,0)&amp;""</f>
        <v/>
      </c>
      <c r="B131" s="46" t="str">
        <f ca="1">OFFSET(提供データ!$B$1,$C131,0)&amp;""</f>
        <v/>
      </c>
      <c r="C131" s="47">
        <v>131</v>
      </c>
      <c r="D131" s="47" t="str">
        <f>【データ入力】集計用!$B$1</f>
        <v>2024〇〇</v>
      </c>
      <c r="F131" t="str">
        <f ca="1">OFFSET(提供データ!$A$1,$C131,0)&amp;""</f>
        <v/>
      </c>
      <c r="M131" t="str">
        <f ca="1">OFFSET(提供データ!$O$1,$C131,0)&amp;""</f>
        <v/>
      </c>
      <c r="N131" t="str">
        <f ca="1">OFFSET(【データ入力】集計用!$P$10,$C131,0)&amp;""&amp;OFFSET(【データ入力】集計用!$Q$10,$C131,0)</f>
        <v/>
      </c>
      <c r="R131" s="19" t="str">
        <f ca="1">TEXT(OFFSET(【データ入力】集計用!$S$10,$C131,0),"yyyymmdd")</f>
        <v>19000100</v>
      </c>
      <c r="S131" s="19" t="str">
        <f ca="1">OFFSET(【データ入力】集計用!$T$10,$C131,0)&amp;""</f>
        <v/>
      </c>
      <c r="T131" s="20" t="str">
        <f ca="1">OFFSET(【データ入力】集計用!$U$10,$C131,0)&amp;""</f>
        <v/>
      </c>
      <c r="U131" s="20" t="str">
        <f ca="1">OFFSET(【データ入力】集計用!$V$10,$C131,0)&amp;""</f>
        <v/>
      </c>
      <c r="V131" s="20" t="str">
        <f ca="1">OFFSET(【データ入力】集計用!$W$10,$C131,0)&amp;""</f>
        <v/>
      </c>
      <c r="W131" s="20" t="str">
        <f ca="1">OFFSET(【データ入力】集計用!$X$10,$C131,0)&amp;""</f>
        <v/>
      </c>
      <c r="Y131" s="20" t="str">
        <f ca="1">OFFSET(【データ入力】集計用!$Z$10,$C131,0)&amp;""</f>
        <v/>
      </c>
      <c r="Z131" s="20" t="str">
        <f ca="1">OFFSET(【データ入力】集計用!$AA$10,$C131,0)&amp;""</f>
        <v/>
      </c>
      <c r="AA131" s="20" t="str">
        <f ca="1">OFFSET(【データ入力】集計用!$AC$10,$C131,0)&amp;""</f>
        <v/>
      </c>
      <c r="AZ131" s="20" t="str">
        <f ca="1">TEXT(OFFSET(【データ入力】集計用!$AD$10,$C131,0),"yyyymmdd")</f>
        <v>19000100</v>
      </c>
      <c r="BA131" s="20" t="str">
        <f ca="1">OFFSET(【データ入力】集計用!$AE$10,$C131,0)&amp;""</f>
        <v/>
      </c>
      <c r="BB131" s="20" t="str">
        <f ca="1">OFFSET(【データ入力】集計用!$AF$10,$C131,0)&amp;""</f>
        <v/>
      </c>
      <c r="BC131" s="20" t="str">
        <f ca="1">OFFSET(【データ入力】集計用!$AG$10,$C131,0)&amp;""</f>
        <v/>
      </c>
      <c r="BD131" s="20" t="str">
        <f ca="1">OFFSET(【データ入力】集計用!$AH$10,$C131,0)&amp;""</f>
        <v/>
      </c>
      <c r="BE131" s="20" t="str">
        <f ca="1">OFFSET(【データ入力】集計用!$AI$10,$C131,0)&amp;""</f>
        <v/>
      </c>
      <c r="BG131" s="20" t="str">
        <f ca="1">OFFSET(【データ入力】集計用!$AK$10,$C131,0)&amp;""</f>
        <v/>
      </c>
      <c r="BH131" s="20" t="str">
        <f ca="1">OFFSET(【データ入力】集計用!$AL$10,$C131,0)&amp;""</f>
        <v/>
      </c>
      <c r="BI131" s="20" t="str">
        <f ca="1">OFFSET(【データ入力】集計用!$AN$10,$C131,0)&amp;""</f>
        <v/>
      </c>
      <c r="BL131" s="20" t="str">
        <f ca="1">OFFSET(【データ入力】集計用!$AO$10,$C131,0)&amp;""</f>
        <v/>
      </c>
    </row>
    <row r="132" spans="1:64">
      <c r="A132" s="46" t="str">
        <f ca="1">OFFSET(提供データ!$C$1,$C132,0)&amp;""</f>
        <v/>
      </c>
      <c r="B132" s="46" t="str">
        <f ca="1">OFFSET(提供データ!$B$1,$C132,0)&amp;""</f>
        <v/>
      </c>
      <c r="C132" s="47">
        <v>132</v>
      </c>
      <c r="D132" s="47" t="str">
        <f>【データ入力】集計用!$B$1</f>
        <v>2024〇〇</v>
      </c>
      <c r="F132" t="str">
        <f ca="1">OFFSET(提供データ!$A$1,$C132,0)&amp;""</f>
        <v/>
      </c>
      <c r="M132" t="str">
        <f ca="1">OFFSET(提供データ!$O$1,$C132,0)&amp;""</f>
        <v/>
      </c>
      <c r="N132" t="str">
        <f ca="1">OFFSET(【データ入力】集計用!$P$10,$C132,0)&amp;""&amp;OFFSET(【データ入力】集計用!$Q$10,$C132,0)</f>
        <v/>
      </c>
      <c r="R132" s="19" t="str">
        <f ca="1">TEXT(OFFSET(【データ入力】集計用!$S$10,$C132,0),"yyyymmdd")</f>
        <v>19000100</v>
      </c>
      <c r="S132" s="19" t="str">
        <f ca="1">OFFSET(【データ入力】集計用!$T$10,$C132,0)&amp;""</f>
        <v/>
      </c>
      <c r="T132" s="20" t="str">
        <f ca="1">OFFSET(【データ入力】集計用!$U$10,$C132,0)&amp;""</f>
        <v/>
      </c>
      <c r="U132" s="20" t="str">
        <f ca="1">OFFSET(【データ入力】集計用!$V$10,$C132,0)&amp;""</f>
        <v/>
      </c>
      <c r="V132" s="20" t="str">
        <f ca="1">OFFSET(【データ入力】集計用!$W$10,$C132,0)&amp;""</f>
        <v/>
      </c>
      <c r="W132" s="20" t="str">
        <f ca="1">OFFSET(【データ入力】集計用!$X$10,$C132,0)&amp;""</f>
        <v/>
      </c>
      <c r="Y132" s="20" t="str">
        <f ca="1">OFFSET(【データ入力】集計用!$Z$10,$C132,0)&amp;""</f>
        <v/>
      </c>
      <c r="Z132" s="20" t="str">
        <f ca="1">OFFSET(【データ入力】集計用!$AA$10,$C132,0)&amp;""</f>
        <v/>
      </c>
      <c r="AA132" s="20" t="str">
        <f ca="1">OFFSET(【データ入力】集計用!$AC$10,$C132,0)&amp;""</f>
        <v/>
      </c>
      <c r="AZ132" s="20" t="str">
        <f ca="1">TEXT(OFFSET(【データ入力】集計用!$AD$10,$C132,0),"yyyymmdd")</f>
        <v>19000100</v>
      </c>
      <c r="BA132" s="20" t="str">
        <f ca="1">OFFSET(【データ入力】集計用!$AE$10,$C132,0)&amp;""</f>
        <v/>
      </c>
      <c r="BB132" s="20" t="str">
        <f ca="1">OFFSET(【データ入力】集計用!$AF$10,$C132,0)&amp;""</f>
        <v/>
      </c>
      <c r="BC132" s="20" t="str">
        <f ca="1">OFFSET(【データ入力】集計用!$AG$10,$C132,0)&amp;""</f>
        <v/>
      </c>
      <c r="BD132" s="20" t="str">
        <f ca="1">OFFSET(【データ入力】集計用!$AH$10,$C132,0)&amp;""</f>
        <v/>
      </c>
      <c r="BE132" s="20" t="str">
        <f ca="1">OFFSET(【データ入力】集計用!$AI$10,$C132,0)&amp;""</f>
        <v/>
      </c>
      <c r="BG132" s="20" t="str">
        <f ca="1">OFFSET(【データ入力】集計用!$AK$10,$C132,0)&amp;""</f>
        <v/>
      </c>
      <c r="BH132" s="20" t="str">
        <f ca="1">OFFSET(【データ入力】集計用!$AL$10,$C132,0)&amp;""</f>
        <v/>
      </c>
      <c r="BI132" s="20" t="str">
        <f ca="1">OFFSET(【データ入力】集計用!$AN$10,$C132,0)&amp;""</f>
        <v/>
      </c>
      <c r="BL132" s="20" t="str">
        <f ca="1">OFFSET(【データ入力】集計用!$AO$10,$C132,0)&amp;""</f>
        <v/>
      </c>
    </row>
    <row r="133" spans="1:64">
      <c r="A133" s="46" t="str">
        <f ca="1">OFFSET(提供データ!$C$1,$C133,0)&amp;""</f>
        <v/>
      </c>
      <c r="B133" s="46" t="str">
        <f ca="1">OFFSET(提供データ!$B$1,$C133,0)&amp;""</f>
        <v/>
      </c>
      <c r="C133" s="47">
        <v>133</v>
      </c>
      <c r="D133" s="47" t="str">
        <f>【データ入力】集計用!$B$1</f>
        <v>2024〇〇</v>
      </c>
      <c r="F133" t="str">
        <f ca="1">OFFSET(提供データ!$A$1,$C133,0)&amp;""</f>
        <v/>
      </c>
      <c r="M133" t="str">
        <f ca="1">OFFSET(提供データ!$O$1,$C133,0)&amp;""</f>
        <v/>
      </c>
      <c r="N133" t="str">
        <f ca="1">OFFSET(【データ入力】集計用!$P$10,$C133,0)&amp;""&amp;OFFSET(【データ入力】集計用!$Q$10,$C133,0)</f>
        <v/>
      </c>
      <c r="R133" s="19" t="str">
        <f ca="1">TEXT(OFFSET(【データ入力】集計用!$S$10,$C133,0),"yyyymmdd")</f>
        <v>19000100</v>
      </c>
      <c r="S133" s="19" t="str">
        <f ca="1">OFFSET(【データ入力】集計用!$T$10,$C133,0)&amp;""</f>
        <v/>
      </c>
      <c r="T133" s="20" t="str">
        <f ca="1">OFFSET(【データ入力】集計用!$U$10,$C133,0)&amp;""</f>
        <v/>
      </c>
      <c r="U133" s="20" t="str">
        <f ca="1">OFFSET(【データ入力】集計用!$V$10,$C133,0)&amp;""</f>
        <v/>
      </c>
      <c r="V133" s="20" t="str">
        <f ca="1">OFFSET(【データ入力】集計用!$W$10,$C133,0)&amp;""</f>
        <v/>
      </c>
      <c r="W133" s="20" t="str">
        <f ca="1">OFFSET(【データ入力】集計用!$X$10,$C133,0)&amp;""</f>
        <v/>
      </c>
      <c r="Y133" s="20" t="str">
        <f ca="1">OFFSET(【データ入力】集計用!$Z$10,$C133,0)&amp;""</f>
        <v/>
      </c>
      <c r="Z133" s="20" t="str">
        <f ca="1">OFFSET(【データ入力】集計用!$AA$10,$C133,0)&amp;""</f>
        <v/>
      </c>
      <c r="AA133" s="20" t="str">
        <f ca="1">OFFSET(【データ入力】集計用!$AC$10,$C133,0)&amp;""</f>
        <v/>
      </c>
      <c r="AZ133" s="20" t="str">
        <f ca="1">TEXT(OFFSET(【データ入力】集計用!$AD$10,$C133,0),"yyyymmdd")</f>
        <v>19000100</v>
      </c>
      <c r="BA133" s="20" t="str">
        <f ca="1">OFFSET(【データ入力】集計用!$AE$10,$C133,0)&amp;""</f>
        <v/>
      </c>
      <c r="BB133" s="20" t="str">
        <f ca="1">OFFSET(【データ入力】集計用!$AF$10,$C133,0)&amp;""</f>
        <v/>
      </c>
      <c r="BC133" s="20" t="str">
        <f ca="1">OFFSET(【データ入力】集計用!$AG$10,$C133,0)&amp;""</f>
        <v/>
      </c>
      <c r="BD133" s="20" t="str">
        <f ca="1">OFFSET(【データ入力】集計用!$AH$10,$C133,0)&amp;""</f>
        <v/>
      </c>
      <c r="BE133" s="20" t="str">
        <f ca="1">OFFSET(【データ入力】集計用!$AI$10,$C133,0)&amp;""</f>
        <v/>
      </c>
      <c r="BG133" s="20" t="str">
        <f ca="1">OFFSET(【データ入力】集計用!$AK$10,$C133,0)&amp;""</f>
        <v/>
      </c>
      <c r="BH133" s="20" t="str">
        <f ca="1">OFFSET(【データ入力】集計用!$AL$10,$C133,0)&amp;""</f>
        <v/>
      </c>
      <c r="BI133" s="20" t="str">
        <f ca="1">OFFSET(【データ入力】集計用!$AN$10,$C133,0)&amp;""</f>
        <v/>
      </c>
      <c r="BL133" s="20" t="str">
        <f ca="1">OFFSET(【データ入力】集計用!$AO$10,$C133,0)&amp;""</f>
        <v/>
      </c>
    </row>
    <row r="134" spans="1:64">
      <c r="A134" s="46" t="str">
        <f ca="1">OFFSET(提供データ!$C$1,$C134,0)&amp;""</f>
        <v/>
      </c>
      <c r="B134" s="46" t="str">
        <f ca="1">OFFSET(提供データ!$B$1,$C134,0)&amp;""</f>
        <v/>
      </c>
      <c r="C134" s="47">
        <v>134</v>
      </c>
      <c r="D134" s="47" t="str">
        <f>【データ入力】集計用!$B$1</f>
        <v>2024〇〇</v>
      </c>
      <c r="F134" t="str">
        <f ca="1">OFFSET(提供データ!$A$1,$C134,0)&amp;""</f>
        <v/>
      </c>
      <c r="M134" t="str">
        <f ca="1">OFFSET(提供データ!$O$1,$C134,0)&amp;""</f>
        <v/>
      </c>
      <c r="N134" t="str">
        <f ca="1">OFFSET(【データ入力】集計用!$P$10,$C134,0)&amp;""&amp;OFFSET(【データ入力】集計用!$Q$10,$C134,0)</f>
        <v/>
      </c>
      <c r="R134" s="19" t="str">
        <f ca="1">TEXT(OFFSET(【データ入力】集計用!$S$10,$C134,0),"yyyymmdd")</f>
        <v>19000100</v>
      </c>
      <c r="S134" s="19" t="str">
        <f ca="1">OFFSET(【データ入力】集計用!$T$10,$C134,0)&amp;""</f>
        <v/>
      </c>
      <c r="T134" s="20" t="str">
        <f ca="1">OFFSET(【データ入力】集計用!$U$10,$C134,0)&amp;""</f>
        <v/>
      </c>
      <c r="U134" s="20" t="str">
        <f ca="1">OFFSET(【データ入力】集計用!$V$10,$C134,0)&amp;""</f>
        <v/>
      </c>
      <c r="V134" s="20" t="str">
        <f ca="1">OFFSET(【データ入力】集計用!$W$10,$C134,0)&amp;""</f>
        <v/>
      </c>
      <c r="W134" s="20" t="str">
        <f ca="1">OFFSET(【データ入力】集計用!$X$10,$C134,0)&amp;""</f>
        <v/>
      </c>
      <c r="Y134" s="20" t="str">
        <f ca="1">OFFSET(【データ入力】集計用!$Z$10,$C134,0)&amp;""</f>
        <v/>
      </c>
      <c r="Z134" s="20" t="str">
        <f ca="1">OFFSET(【データ入力】集計用!$AA$10,$C134,0)&amp;""</f>
        <v/>
      </c>
      <c r="AA134" s="20" t="str">
        <f ca="1">OFFSET(【データ入力】集計用!$AC$10,$C134,0)&amp;""</f>
        <v/>
      </c>
      <c r="AZ134" s="20" t="str">
        <f ca="1">TEXT(OFFSET(【データ入力】集計用!$AD$10,$C134,0),"yyyymmdd")</f>
        <v>19000100</v>
      </c>
      <c r="BA134" s="20" t="str">
        <f ca="1">OFFSET(【データ入力】集計用!$AE$10,$C134,0)&amp;""</f>
        <v/>
      </c>
      <c r="BB134" s="20" t="str">
        <f ca="1">OFFSET(【データ入力】集計用!$AF$10,$C134,0)&amp;""</f>
        <v/>
      </c>
      <c r="BC134" s="20" t="str">
        <f ca="1">OFFSET(【データ入力】集計用!$AG$10,$C134,0)&amp;""</f>
        <v/>
      </c>
      <c r="BD134" s="20" t="str">
        <f ca="1">OFFSET(【データ入力】集計用!$AH$10,$C134,0)&amp;""</f>
        <v/>
      </c>
      <c r="BE134" s="20" t="str">
        <f ca="1">OFFSET(【データ入力】集計用!$AI$10,$C134,0)&amp;""</f>
        <v/>
      </c>
      <c r="BG134" s="20" t="str">
        <f ca="1">OFFSET(【データ入力】集計用!$AK$10,$C134,0)&amp;""</f>
        <v/>
      </c>
      <c r="BH134" s="20" t="str">
        <f ca="1">OFFSET(【データ入力】集計用!$AL$10,$C134,0)&amp;""</f>
        <v/>
      </c>
      <c r="BI134" s="20" t="str">
        <f ca="1">OFFSET(【データ入力】集計用!$AN$10,$C134,0)&amp;""</f>
        <v/>
      </c>
      <c r="BL134" s="20" t="str">
        <f ca="1">OFFSET(【データ入力】集計用!$AO$10,$C134,0)&amp;""</f>
        <v/>
      </c>
    </row>
    <row r="135" spans="1:64">
      <c r="A135" s="46" t="str">
        <f ca="1">OFFSET(提供データ!$C$1,$C135,0)&amp;""</f>
        <v/>
      </c>
      <c r="B135" s="46" t="str">
        <f ca="1">OFFSET(提供データ!$B$1,$C135,0)&amp;""</f>
        <v/>
      </c>
      <c r="C135" s="47">
        <v>135</v>
      </c>
      <c r="D135" s="47" t="str">
        <f>【データ入力】集計用!$B$1</f>
        <v>2024〇〇</v>
      </c>
      <c r="F135" t="str">
        <f ca="1">OFFSET(提供データ!$A$1,$C135,0)&amp;""</f>
        <v/>
      </c>
      <c r="M135" t="str">
        <f ca="1">OFFSET(提供データ!$O$1,$C135,0)&amp;""</f>
        <v/>
      </c>
      <c r="N135" t="str">
        <f ca="1">OFFSET(【データ入力】集計用!$P$10,$C135,0)&amp;""&amp;OFFSET(【データ入力】集計用!$Q$10,$C135,0)</f>
        <v/>
      </c>
      <c r="R135" s="19" t="str">
        <f ca="1">TEXT(OFFSET(【データ入力】集計用!$S$10,$C135,0),"yyyymmdd")</f>
        <v>19000100</v>
      </c>
      <c r="S135" s="19" t="str">
        <f ca="1">OFFSET(【データ入力】集計用!$T$10,$C135,0)&amp;""</f>
        <v/>
      </c>
      <c r="T135" s="20" t="str">
        <f ca="1">OFFSET(【データ入力】集計用!$U$10,$C135,0)&amp;""</f>
        <v/>
      </c>
      <c r="U135" s="20" t="str">
        <f ca="1">OFFSET(【データ入力】集計用!$V$10,$C135,0)&amp;""</f>
        <v/>
      </c>
      <c r="V135" s="20" t="str">
        <f ca="1">OFFSET(【データ入力】集計用!$W$10,$C135,0)&amp;""</f>
        <v/>
      </c>
      <c r="W135" s="20" t="str">
        <f ca="1">OFFSET(【データ入力】集計用!$X$10,$C135,0)&amp;""</f>
        <v/>
      </c>
      <c r="Y135" s="20" t="str">
        <f ca="1">OFFSET(【データ入力】集計用!$Z$10,$C135,0)&amp;""</f>
        <v/>
      </c>
      <c r="Z135" s="20" t="str">
        <f ca="1">OFFSET(【データ入力】集計用!$AA$10,$C135,0)&amp;""</f>
        <v/>
      </c>
      <c r="AA135" s="20" t="str">
        <f ca="1">OFFSET(【データ入力】集計用!$AC$10,$C135,0)&amp;""</f>
        <v/>
      </c>
      <c r="AZ135" s="20" t="str">
        <f ca="1">TEXT(OFFSET(【データ入力】集計用!$AD$10,$C135,0),"yyyymmdd")</f>
        <v>19000100</v>
      </c>
      <c r="BA135" s="20" t="str">
        <f ca="1">OFFSET(【データ入力】集計用!$AE$10,$C135,0)&amp;""</f>
        <v/>
      </c>
      <c r="BB135" s="20" t="str">
        <f ca="1">OFFSET(【データ入力】集計用!$AF$10,$C135,0)&amp;""</f>
        <v/>
      </c>
      <c r="BC135" s="20" t="str">
        <f ca="1">OFFSET(【データ入力】集計用!$AG$10,$C135,0)&amp;""</f>
        <v/>
      </c>
      <c r="BD135" s="20" t="str">
        <f ca="1">OFFSET(【データ入力】集計用!$AH$10,$C135,0)&amp;""</f>
        <v/>
      </c>
      <c r="BE135" s="20" t="str">
        <f ca="1">OFFSET(【データ入力】集計用!$AI$10,$C135,0)&amp;""</f>
        <v/>
      </c>
      <c r="BG135" s="20" t="str">
        <f ca="1">OFFSET(【データ入力】集計用!$AK$10,$C135,0)&amp;""</f>
        <v/>
      </c>
      <c r="BH135" s="20" t="str">
        <f ca="1">OFFSET(【データ入力】集計用!$AL$10,$C135,0)&amp;""</f>
        <v/>
      </c>
      <c r="BI135" s="20" t="str">
        <f ca="1">OFFSET(【データ入力】集計用!$AN$10,$C135,0)&amp;""</f>
        <v/>
      </c>
      <c r="BL135" s="20" t="str">
        <f ca="1">OFFSET(【データ入力】集計用!$AO$10,$C135,0)&amp;""</f>
        <v/>
      </c>
    </row>
    <row r="136" spans="1:64">
      <c r="A136" s="46" t="str">
        <f ca="1">OFFSET(提供データ!$C$1,$C136,0)&amp;""</f>
        <v/>
      </c>
      <c r="B136" s="46" t="str">
        <f ca="1">OFFSET(提供データ!$B$1,$C136,0)&amp;""</f>
        <v/>
      </c>
      <c r="C136" s="47">
        <v>136</v>
      </c>
      <c r="D136" s="47" t="str">
        <f>【データ入力】集計用!$B$1</f>
        <v>2024〇〇</v>
      </c>
      <c r="F136" t="str">
        <f ca="1">OFFSET(提供データ!$A$1,$C136,0)&amp;""</f>
        <v/>
      </c>
      <c r="M136" t="str">
        <f ca="1">OFFSET(提供データ!$O$1,$C136,0)&amp;""</f>
        <v/>
      </c>
      <c r="N136" t="str">
        <f ca="1">OFFSET(【データ入力】集計用!$P$10,$C136,0)&amp;""&amp;OFFSET(【データ入力】集計用!$Q$10,$C136,0)</f>
        <v/>
      </c>
      <c r="R136" s="19" t="str">
        <f ca="1">TEXT(OFFSET(【データ入力】集計用!$S$10,$C136,0),"yyyymmdd")</f>
        <v>19000100</v>
      </c>
      <c r="S136" s="19" t="str">
        <f ca="1">OFFSET(【データ入力】集計用!$T$10,$C136,0)&amp;""</f>
        <v/>
      </c>
      <c r="T136" s="20" t="str">
        <f ca="1">OFFSET(【データ入力】集計用!$U$10,$C136,0)&amp;""</f>
        <v/>
      </c>
      <c r="U136" s="20" t="str">
        <f ca="1">OFFSET(【データ入力】集計用!$V$10,$C136,0)&amp;""</f>
        <v/>
      </c>
      <c r="V136" s="20" t="str">
        <f ca="1">OFFSET(【データ入力】集計用!$W$10,$C136,0)&amp;""</f>
        <v/>
      </c>
      <c r="W136" s="20" t="str">
        <f ca="1">OFFSET(【データ入力】集計用!$X$10,$C136,0)&amp;""</f>
        <v/>
      </c>
      <c r="Y136" s="20" t="str">
        <f ca="1">OFFSET(【データ入力】集計用!$Z$10,$C136,0)&amp;""</f>
        <v/>
      </c>
      <c r="Z136" s="20" t="str">
        <f ca="1">OFFSET(【データ入力】集計用!$AA$10,$C136,0)&amp;""</f>
        <v/>
      </c>
      <c r="AA136" s="20" t="str">
        <f ca="1">OFFSET(【データ入力】集計用!$AC$10,$C136,0)&amp;""</f>
        <v/>
      </c>
      <c r="AZ136" s="20" t="str">
        <f ca="1">TEXT(OFFSET(【データ入力】集計用!$AD$10,$C136,0),"yyyymmdd")</f>
        <v>19000100</v>
      </c>
      <c r="BA136" s="20" t="str">
        <f ca="1">OFFSET(【データ入力】集計用!$AE$10,$C136,0)&amp;""</f>
        <v/>
      </c>
      <c r="BB136" s="20" t="str">
        <f ca="1">OFFSET(【データ入力】集計用!$AF$10,$C136,0)&amp;""</f>
        <v/>
      </c>
      <c r="BC136" s="20" t="str">
        <f ca="1">OFFSET(【データ入力】集計用!$AG$10,$C136,0)&amp;""</f>
        <v/>
      </c>
      <c r="BD136" s="20" t="str">
        <f ca="1">OFFSET(【データ入力】集計用!$AH$10,$C136,0)&amp;""</f>
        <v/>
      </c>
      <c r="BE136" s="20" t="str">
        <f ca="1">OFFSET(【データ入力】集計用!$AI$10,$C136,0)&amp;""</f>
        <v/>
      </c>
      <c r="BG136" s="20" t="str">
        <f ca="1">OFFSET(【データ入力】集計用!$AK$10,$C136,0)&amp;""</f>
        <v/>
      </c>
      <c r="BH136" s="20" t="str">
        <f ca="1">OFFSET(【データ入力】集計用!$AL$10,$C136,0)&amp;""</f>
        <v/>
      </c>
      <c r="BI136" s="20" t="str">
        <f ca="1">OFFSET(【データ入力】集計用!$AN$10,$C136,0)&amp;""</f>
        <v/>
      </c>
      <c r="BL136" s="20" t="str">
        <f ca="1">OFFSET(【データ入力】集計用!$AO$10,$C136,0)&amp;""</f>
        <v/>
      </c>
    </row>
    <row r="137" spans="1:64">
      <c r="A137" s="46" t="str">
        <f ca="1">OFFSET(提供データ!$C$1,$C137,0)&amp;""</f>
        <v/>
      </c>
      <c r="B137" s="46" t="str">
        <f ca="1">OFFSET(提供データ!$B$1,$C137,0)&amp;""</f>
        <v/>
      </c>
      <c r="C137" s="47">
        <v>137</v>
      </c>
      <c r="D137" s="47" t="str">
        <f>【データ入力】集計用!$B$1</f>
        <v>2024〇〇</v>
      </c>
      <c r="F137" t="str">
        <f ca="1">OFFSET(提供データ!$A$1,$C137,0)&amp;""</f>
        <v/>
      </c>
      <c r="M137" t="str">
        <f ca="1">OFFSET(提供データ!$O$1,$C137,0)&amp;""</f>
        <v/>
      </c>
      <c r="N137" t="str">
        <f ca="1">OFFSET(【データ入力】集計用!$P$10,$C137,0)&amp;""&amp;OFFSET(【データ入力】集計用!$Q$10,$C137,0)</f>
        <v/>
      </c>
      <c r="R137" s="19" t="str">
        <f ca="1">TEXT(OFFSET(【データ入力】集計用!$S$10,$C137,0),"yyyymmdd")</f>
        <v>19000100</v>
      </c>
      <c r="S137" s="19" t="str">
        <f ca="1">OFFSET(【データ入力】集計用!$T$10,$C137,0)&amp;""</f>
        <v/>
      </c>
      <c r="T137" s="20" t="str">
        <f ca="1">OFFSET(【データ入力】集計用!$U$10,$C137,0)&amp;""</f>
        <v/>
      </c>
      <c r="U137" s="20" t="str">
        <f ca="1">OFFSET(【データ入力】集計用!$V$10,$C137,0)&amp;""</f>
        <v/>
      </c>
      <c r="V137" s="20" t="str">
        <f ca="1">OFFSET(【データ入力】集計用!$W$10,$C137,0)&amp;""</f>
        <v/>
      </c>
      <c r="W137" s="20" t="str">
        <f ca="1">OFFSET(【データ入力】集計用!$X$10,$C137,0)&amp;""</f>
        <v/>
      </c>
      <c r="Y137" s="20" t="str">
        <f ca="1">OFFSET(【データ入力】集計用!$Z$10,$C137,0)&amp;""</f>
        <v/>
      </c>
      <c r="Z137" s="20" t="str">
        <f ca="1">OFFSET(【データ入力】集計用!$AA$10,$C137,0)&amp;""</f>
        <v/>
      </c>
      <c r="AA137" s="20" t="str">
        <f ca="1">OFFSET(【データ入力】集計用!$AC$10,$C137,0)&amp;""</f>
        <v/>
      </c>
      <c r="AZ137" s="20" t="str">
        <f ca="1">TEXT(OFFSET(【データ入力】集計用!$AD$10,$C137,0),"yyyymmdd")</f>
        <v>19000100</v>
      </c>
      <c r="BA137" s="20" t="str">
        <f ca="1">OFFSET(【データ入力】集計用!$AE$10,$C137,0)&amp;""</f>
        <v/>
      </c>
      <c r="BB137" s="20" t="str">
        <f ca="1">OFFSET(【データ入力】集計用!$AF$10,$C137,0)&amp;""</f>
        <v/>
      </c>
      <c r="BC137" s="20" t="str">
        <f ca="1">OFFSET(【データ入力】集計用!$AG$10,$C137,0)&amp;""</f>
        <v/>
      </c>
      <c r="BD137" s="20" t="str">
        <f ca="1">OFFSET(【データ入力】集計用!$AH$10,$C137,0)&amp;""</f>
        <v/>
      </c>
      <c r="BE137" s="20" t="str">
        <f ca="1">OFFSET(【データ入力】集計用!$AI$10,$C137,0)&amp;""</f>
        <v/>
      </c>
      <c r="BG137" s="20" t="str">
        <f ca="1">OFFSET(【データ入力】集計用!$AK$10,$C137,0)&amp;""</f>
        <v/>
      </c>
      <c r="BH137" s="20" t="str">
        <f ca="1">OFFSET(【データ入力】集計用!$AL$10,$C137,0)&amp;""</f>
        <v/>
      </c>
      <c r="BI137" s="20" t="str">
        <f ca="1">OFFSET(【データ入力】集計用!$AN$10,$C137,0)&amp;""</f>
        <v/>
      </c>
      <c r="BL137" s="20" t="str">
        <f ca="1">OFFSET(【データ入力】集計用!$AO$10,$C137,0)&amp;""</f>
        <v/>
      </c>
    </row>
    <row r="138" spans="1:64">
      <c r="A138" s="46" t="str">
        <f ca="1">OFFSET(提供データ!$C$1,$C138,0)&amp;""</f>
        <v/>
      </c>
      <c r="B138" s="46" t="str">
        <f ca="1">OFFSET(提供データ!$B$1,$C138,0)&amp;""</f>
        <v/>
      </c>
      <c r="C138" s="47">
        <v>138</v>
      </c>
      <c r="D138" s="47" t="str">
        <f>【データ入力】集計用!$B$1</f>
        <v>2024〇〇</v>
      </c>
      <c r="F138" t="str">
        <f ca="1">OFFSET(提供データ!$A$1,$C138,0)&amp;""</f>
        <v/>
      </c>
      <c r="M138" t="str">
        <f ca="1">OFFSET(提供データ!$O$1,$C138,0)&amp;""</f>
        <v/>
      </c>
      <c r="N138" t="str">
        <f ca="1">OFFSET(【データ入力】集計用!$P$10,$C138,0)&amp;""&amp;OFFSET(【データ入力】集計用!$Q$10,$C138,0)</f>
        <v/>
      </c>
      <c r="R138" s="19" t="str">
        <f ca="1">TEXT(OFFSET(【データ入力】集計用!$S$10,$C138,0),"yyyymmdd")</f>
        <v>19000100</v>
      </c>
      <c r="S138" s="19" t="str">
        <f ca="1">OFFSET(【データ入力】集計用!$T$10,$C138,0)&amp;""</f>
        <v/>
      </c>
      <c r="T138" s="20" t="str">
        <f ca="1">OFFSET(【データ入力】集計用!$U$10,$C138,0)&amp;""</f>
        <v/>
      </c>
      <c r="U138" s="20" t="str">
        <f ca="1">OFFSET(【データ入力】集計用!$V$10,$C138,0)&amp;""</f>
        <v/>
      </c>
      <c r="V138" s="20" t="str">
        <f ca="1">OFFSET(【データ入力】集計用!$W$10,$C138,0)&amp;""</f>
        <v/>
      </c>
      <c r="W138" s="20" t="str">
        <f ca="1">OFFSET(【データ入力】集計用!$X$10,$C138,0)&amp;""</f>
        <v/>
      </c>
      <c r="Y138" s="20" t="str">
        <f ca="1">OFFSET(【データ入力】集計用!$Z$10,$C138,0)&amp;""</f>
        <v/>
      </c>
      <c r="Z138" s="20" t="str">
        <f ca="1">OFFSET(【データ入力】集計用!$AA$10,$C138,0)&amp;""</f>
        <v/>
      </c>
      <c r="AA138" s="20" t="str">
        <f ca="1">OFFSET(【データ入力】集計用!$AC$10,$C138,0)&amp;""</f>
        <v/>
      </c>
      <c r="AZ138" s="20" t="str">
        <f ca="1">TEXT(OFFSET(【データ入力】集計用!$AD$10,$C138,0),"yyyymmdd")</f>
        <v>19000100</v>
      </c>
      <c r="BA138" s="20" t="str">
        <f ca="1">OFFSET(【データ入力】集計用!$AE$10,$C138,0)&amp;""</f>
        <v/>
      </c>
      <c r="BB138" s="20" t="str">
        <f ca="1">OFFSET(【データ入力】集計用!$AF$10,$C138,0)&amp;""</f>
        <v/>
      </c>
      <c r="BC138" s="20" t="str">
        <f ca="1">OFFSET(【データ入力】集計用!$AG$10,$C138,0)&amp;""</f>
        <v/>
      </c>
      <c r="BD138" s="20" t="str">
        <f ca="1">OFFSET(【データ入力】集計用!$AH$10,$C138,0)&amp;""</f>
        <v/>
      </c>
      <c r="BE138" s="20" t="str">
        <f ca="1">OFFSET(【データ入力】集計用!$AI$10,$C138,0)&amp;""</f>
        <v/>
      </c>
      <c r="BG138" s="20" t="str">
        <f ca="1">OFFSET(【データ入力】集計用!$AK$10,$C138,0)&amp;""</f>
        <v/>
      </c>
      <c r="BH138" s="20" t="str">
        <f ca="1">OFFSET(【データ入力】集計用!$AL$10,$C138,0)&amp;""</f>
        <v/>
      </c>
      <c r="BI138" s="20" t="str">
        <f ca="1">OFFSET(【データ入力】集計用!$AN$10,$C138,0)&amp;""</f>
        <v/>
      </c>
      <c r="BL138" s="20" t="str">
        <f ca="1">OFFSET(【データ入力】集計用!$AO$10,$C138,0)&amp;""</f>
        <v/>
      </c>
    </row>
    <row r="139" spans="1:64">
      <c r="A139" s="46" t="str">
        <f ca="1">OFFSET(提供データ!$C$1,$C139,0)&amp;""</f>
        <v/>
      </c>
      <c r="B139" s="46" t="str">
        <f ca="1">OFFSET(提供データ!$B$1,$C139,0)&amp;""</f>
        <v/>
      </c>
      <c r="C139" s="47">
        <v>139</v>
      </c>
      <c r="D139" s="47" t="str">
        <f>【データ入力】集計用!$B$1</f>
        <v>2024〇〇</v>
      </c>
      <c r="F139" t="str">
        <f ca="1">OFFSET(提供データ!$A$1,$C139,0)&amp;""</f>
        <v/>
      </c>
      <c r="M139" t="str">
        <f ca="1">OFFSET(提供データ!$O$1,$C139,0)&amp;""</f>
        <v/>
      </c>
      <c r="N139" t="str">
        <f ca="1">OFFSET(【データ入力】集計用!$P$10,$C139,0)&amp;""&amp;OFFSET(【データ入力】集計用!$Q$10,$C139,0)</f>
        <v/>
      </c>
      <c r="R139" s="19" t="str">
        <f ca="1">TEXT(OFFSET(【データ入力】集計用!$S$10,$C139,0),"yyyymmdd")</f>
        <v>19000100</v>
      </c>
      <c r="S139" s="19" t="str">
        <f ca="1">OFFSET(【データ入力】集計用!$T$10,$C139,0)&amp;""</f>
        <v/>
      </c>
      <c r="T139" s="20" t="str">
        <f ca="1">OFFSET(【データ入力】集計用!$U$10,$C139,0)&amp;""</f>
        <v/>
      </c>
      <c r="U139" s="20" t="str">
        <f ca="1">OFFSET(【データ入力】集計用!$V$10,$C139,0)&amp;""</f>
        <v/>
      </c>
      <c r="V139" s="20" t="str">
        <f ca="1">OFFSET(【データ入力】集計用!$W$10,$C139,0)&amp;""</f>
        <v/>
      </c>
      <c r="W139" s="20" t="str">
        <f ca="1">OFFSET(【データ入力】集計用!$X$10,$C139,0)&amp;""</f>
        <v/>
      </c>
      <c r="Y139" s="20" t="str">
        <f ca="1">OFFSET(【データ入力】集計用!$Z$10,$C139,0)&amp;""</f>
        <v/>
      </c>
      <c r="Z139" s="20" t="str">
        <f ca="1">OFFSET(【データ入力】集計用!$AA$10,$C139,0)&amp;""</f>
        <v/>
      </c>
      <c r="AA139" s="20" t="str">
        <f ca="1">OFFSET(【データ入力】集計用!$AC$10,$C139,0)&amp;""</f>
        <v/>
      </c>
      <c r="AZ139" s="20" t="str">
        <f ca="1">TEXT(OFFSET(【データ入力】集計用!$AD$10,$C139,0),"yyyymmdd")</f>
        <v>19000100</v>
      </c>
      <c r="BA139" s="20" t="str">
        <f ca="1">OFFSET(【データ入力】集計用!$AE$10,$C139,0)&amp;""</f>
        <v/>
      </c>
      <c r="BB139" s="20" t="str">
        <f ca="1">OFFSET(【データ入力】集計用!$AF$10,$C139,0)&amp;""</f>
        <v/>
      </c>
      <c r="BC139" s="20" t="str">
        <f ca="1">OFFSET(【データ入力】集計用!$AG$10,$C139,0)&amp;""</f>
        <v/>
      </c>
      <c r="BD139" s="20" t="str">
        <f ca="1">OFFSET(【データ入力】集計用!$AH$10,$C139,0)&amp;""</f>
        <v/>
      </c>
      <c r="BE139" s="20" t="str">
        <f ca="1">OFFSET(【データ入力】集計用!$AI$10,$C139,0)&amp;""</f>
        <v/>
      </c>
      <c r="BG139" s="20" t="str">
        <f ca="1">OFFSET(【データ入力】集計用!$AK$10,$C139,0)&amp;""</f>
        <v/>
      </c>
      <c r="BH139" s="20" t="str">
        <f ca="1">OFFSET(【データ入力】集計用!$AL$10,$C139,0)&amp;""</f>
        <v/>
      </c>
      <c r="BI139" s="20" t="str">
        <f ca="1">OFFSET(【データ入力】集計用!$AN$10,$C139,0)&amp;""</f>
        <v/>
      </c>
      <c r="BL139" s="20" t="str">
        <f ca="1">OFFSET(【データ入力】集計用!$AO$10,$C139,0)&amp;""</f>
        <v/>
      </c>
    </row>
    <row r="140" spans="1:64">
      <c r="A140" s="46" t="str">
        <f ca="1">OFFSET(提供データ!$C$1,$C140,0)&amp;""</f>
        <v/>
      </c>
      <c r="B140" s="46" t="str">
        <f ca="1">OFFSET(提供データ!$B$1,$C140,0)&amp;""</f>
        <v/>
      </c>
      <c r="C140" s="47">
        <v>140</v>
      </c>
      <c r="D140" s="47" t="str">
        <f>【データ入力】集計用!$B$1</f>
        <v>2024〇〇</v>
      </c>
      <c r="F140" t="str">
        <f ca="1">OFFSET(提供データ!$A$1,$C140,0)&amp;""</f>
        <v/>
      </c>
      <c r="M140" t="str">
        <f ca="1">OFFSET(提供データ!$O$1,$C140,0)&amp;""</f>
        <v/>
      </c>
      <c r="N140" t="str">
        <f ca="1">OFFSET(【データ入力】集計用!$P$10,$C140,0)&amp;""&amp;OFFSET(【データ入力】集計用!$Q$10,$C140,0)</f>
        <v/>
      </c>
      <c r="R140" s="19" t="str">
        <f ca="1">TEXT(OFFSET(【データ入力】集計用!$S$10,$C140,0),"yyyymmdd")</f>
        <v>19000100</v>
      </c>
      <c r="S140" s="19" t="str">
        <f ca="1">OFFSET(【データ入力】集計用!$T$10,$C140,0)&amp;""</f>
        <v/>
      </c>
      <c r="T140" s="20" t="str">
        <f ca="1">OFFSET(【データ入力】集計用!$U$10,$C140,0)&amp;""</f>
        <v/>
      </c>
      <c r="U140" s="20" t="str">
        <f ca="1">OFFSET(【データ入力】集計用!$V$10,$C140,0)&amp;""</f>
        <v/>
      </c>
      <c r="V140" s="20" t="str">
        <f ca="1">OFFSET(【データ入力】集計用!$W$10,$C140,0)&amp;""</f>
        <v/>
      </c>
      <c r="W140" s="20" t="str">
        <f ca="1">OFFSET(【データ入力】集計用!$X$10,$C140,0)&amp;""</f>
        <v/>
      </c>
      <c r="Y140" s="20" t="str">
        <f ca="1">OFFSET(【データ入力】集計用!$Z$10,$C140,0)&amp;""</f>
        <v/>
      </c>
      <c r="Z140" s="20" t="str">
        <f ca="1">OFFSET(【データ入力】集計用!$AA$10,$C140,0)&amp;""</f>
        <v/>
      </c>
      <c r="AA140" s="20" t="str">
        <f ca="1">OFFSET(【データ入力】集計用!$AC$10,$C140,0)&amp;""</f>
        <v/>
      </c>
      <c r="AZ140" s="20" t="str">
        <f ca="1">TEXT(OFFSET(【データ入力】集計用!$AD$10,$C140,0),"yyyymmdd")</f>
        <v>19000100</v>
      </c>
      <c r="BA140" s="20" t="str">
        <f ca="1">OFFSET(【データ入力】集計用!$AE$10,$C140,0)&amp;""</f>
        <v/>
      </c>
      <c r="BB140" s="20" t="str">
        <f ca="1">OFFSET(【データ入力】集計用!$AF$10,$C140,0)&amp;""</f>
        <v/>
      </c>
      <c r="BC140" s="20" t="str">
        <f ca="1">OFFSET(【データ入力】集計用!$AG$10,$C140,0)&amp;""</f>
        <v/>
      </c>
      <c r="BD140" s="20" t="str">
        <f ca="1">OFFSET(【データ入力】集計用!$AH$10,$C140,0)&amp;""</f>
        <v/>
      </c>
      <c r="BE140" s="20" t="str">
        <f ca="1">OFFSET(【データ入力】集計用!$AI$10,$C140,0)&amp;""</f>
        <v/>
      </c>
      <c r="BG140" s="20" t="str">
        <f ca="1">OFFSET(【データ入力】集計用!$AK$10,$C140,0)&amp;""</f>
        <v/>
      </c>
      <c r="BH140" s="20" t="str">
        <f ca="1">OFFSET(【データ入力】集計用!$AL$10,$C140,0)&amp;""</f>
        <v/>
      </c>
      <c r="BI140" s="20" t="str">
        <f ca="1">OFFSET(【データ入力】集計用!$AN$10,$C140,0)&amp;""</f>
        <v/>
      </c>
      <c r="BL140" s="20" t="str">
        <f ca="1">OFFSET(【データ入力】集計用!$AO$10,$C140,0)&amp;""</f>
        <v/>
      </c>
    </row>
    <row r="141" spans="1:64">
      <c r="A141" s="46" t="str">
        <f ca="1">OFFSET(提供データ!$C$1,$C141,0)&amp;""</f>
        <v/>
      </c>
      <c r="B141" s="46" t="str">
        <f ca="1">OFFSET(提供データ!$B$1,$C141,0)&amp;""</f>
        <v/>
      </c>
      <c r="C141" s="47">
        <v>141</v>
      </c>
      <c r="D141" s="47" t="str">
        <f>【データ入力】集計用!$B$1</f>
        <v>2024〇〇</v>
      </c>
      <c r="F141" t="str">
        <f ca="1">OFFSET(提供データ!$A$1,$C141,0)&amp;""</f>
        <v/>
      </c>
      <c r="M141" t="str">
        <f ca="1">OFFSET(提供データ!$O$1,$C141,0)&amp;""</f>
        <v/>
      </c>
      <c r="N141" t="str">
        <f ca="1">OFFSET(【データ入力】集計用!$P$10,$C141,0)&amp;""&amp;OFFSET(【データ入力】集計用!$Q$10,$C141,0)</f>
        <v/>
      </c>
      <c r="R141" s="19" t="str">
        <f ca="1">TEXT(OFFSET(【データ入力】集計用!$S$10,$C141,0),"yyyymmdd")</f>
        <v>19000100</v>
      </c>
      <c r="S141" s="19" t="str">
        <f ca="1">OFFSET(【データ入力】集計用!$T$10,$C141,0)&amp;""</f>
        <v/>
      </c>
      <c r="T141" s="20" t="str">
        <f ca="1">OFFSET(【データ入力】集計用!$U$10,$C141,0)&amp;""</f>
        <v/>
      </c>
      <c r="U141" s="20" t="str">
        <f ca="1">OFFSET(【データ入力】集計用!$V$10,$C141,0)&amp;""</f>
        <v/>
      </c>
      <c r="V141" s="20" t="str">
        <f ca="1">OFFSET(【データ入力】集計用!$W$10,$C141,0)&amp;""</f>
        <v/>
      </c>
      <c r="W141" s="20" t="str">
        <f ca="1">OFFSET(【データ入力】集計用!$X$10,$C141,0)&amp;""</f>
        <v/>
      </c>
      <c r="Y141" s="20" t="str">
        <f ca="1">OFFSET(【データ入力】集計用!$Z$10,$C141,0)&amp;""</f>
        <v/>
      </c>
      <c r="Z141" s="20" t="str">
        <f ca="1">OFFSET(【データ入力】集計用!$AA$10,$C141,0)&amp;""</f>
        <v/>
      </c>
      <c r="AA141" s="20" t="str">
        <f ca="1">OFFSET(【データ入力】集計用!$AC$10,$C141,0)&amp;""</f>
        <v/>
      </c>
      <c r="AZ141" s="20" t="str">
        <f ca="1">TEXT(OFFSET(【データ入力】集計用!$AD$10,$C141,0),"yyyymmdd")</f>
        <v>19000100</v>
      </c>
      <c r="BA141" s="20" t="str">
        <f ca="1">OFFSET(【データ入力】集計用!$AE$10,$C141,0)&amp;""</f>
        <v/>
      </c>
      <c r="BB141" s="20" t="str">
        <f ca="1">OFFSET(【データ入力】集計用!$AF$10,$C141,0)&amp;""</f>
        <v/>
      </c>
      <c r="BC141" s="20" t="str">
        <f ca="1">OFFSET(【データ入力】集計用!$AG$10,$C141,0)&amp;""</f>
        <v/>
      </c>
      <c r="BD141" s="20" t="str">
        <f ca="1">OFFSET(【データ入力】集計用!$AH$10,$C141,0)&amp;""</f>
        <v/>
      </c>
      <c r="BE141" s="20" t="str">
        <f ca="1">OFFSET(【データ入力】集計用!$AI$10,$C141,0)&amp;""</f>
        <v/>
      </c>
      <c r="BG141" s="20" t="str">
        <f ca="1">OFFSET(【データ入力】集計用!$AK$10,$C141,0)&amp;""</f>
        <v/>
      </c>
      <c r="BH141" s="20" t="str">
        <f ca="1">OFFSET(【データ入力】集計用!$AL$10,$C141,0)&amp;""</f>
        <v/>
      </c>
      <c r="BI141" s="20" t="str">
        <f ca="1">OFFSET(【データ入力】集計用!$AN$10,$C141,0)&amp;""</f>
        <v/>
      </c>
      <c r="BL141" s="20" t="str">
        <f ca="1">OFFSET(【データ入力】集計用!$AO$10,$C141,0)&amp;""</f>
        <v/>
      </c>
    </row>
    <row r="142" spans="1:64">
      <c r="A142" s="46" t="str">
        <f ca="1">OFFSET(提供データ!$C$1,$C142,0)&amp;""</f>
        <v/>
      </c>
      <c r="B142" s="46" t="str">
        <f ca="1">OFFSET(提供データ!$B$1,$C142,0)&amp;""</f>
        <v/>
      </c>
      <c r="C142" s="47">
        <v>142</v>
      </c>
      <c r="D142" s="47" t="str">
        <f>【データ入力】集計用!$B$1</f>
        <v>2024〇〇</v>
      </c>
      <c r="F142" t="str">
        <f ca="1">OFFSET(提供データ!$A$1,$C142,0)&amp;""</f>
        <v/>
      </c>
      <c r="M142" t="str">
        <f ca="1">OFFSET(提供データ!$O$1,$C142,0)&amp;""</f>
        <v/>
      </c>
      <c r="N142" t="str">
        <f ca="1">OFFSET(【データ入力】集計用!$P$10,$C142,0)&amp;""&amp;OFFSET(【データ入力】集計用!$Q$10,$C142,0)</f>
        <v/>
      </c>
      <c r="R142" s="19" t="str">
        <f ca="1">TEXT(OFFSET(【データ入力】集計用!$S$10,$C142,0),"yyyymmdd")</f>
        <v>19000100</v>
      </c>
      <c r="S142" s="19" t="str">
        <f ca="1">OFFSET(【データ入力】集計用!$T$10,$C142,0)&amp;""</f>
        <v/>
      </c>
      <c r="T142" s="20" t="str">
        <f ca="1">OFFSET(【データ入力】集計用!$U$10,$C142,0)&amp;""</f>
        <v/>
      </c>
      <c r="U142" s="20" t="str">
        <f ca="1">OFFSET(【データ入力】集計用!$V$10,$C142,0)&amp;""</f>
        <v/>
      </c>
      <c r="V142" s="20" t="str">
        <f ca="1">OFFSET(【データ入力】集計用!$W$10,$C142,0)&amp;""</f>
        <v/>
      </c>
      <c r="W142" s="20" t="str">
        <f ca="1">OFFSET(【データ入力】集計用!$X$10,$C142,0)&amp;""</f>
        <v/>
      </c>
      <c r="Y142" s="20" t="str">
        <f ca="1">OFFSET(【データ入力】集計用!$Z$10,$C142,0)&amp;""</f>
        <v/>
      </c>
      <c r="Z142" s="20" t="str">
        <f ca="1">OFFSET(【データ入力】集計用!$AA$10,$C142,0)&amp;""</f>
        <v/>
      </c>
      <c r="AA142" s="20" t="str">
        <f ca="1">OFFSET(【データ入力】集計用!$AC$10,$C142,0)&amp;""</f>
        <v/>
      </c>
      <c r="AZ142" s="20" t="str">
        <f ca="1">TEXT(OFFSET(【データ入力】集計用!$AD$10,$C142,0),"yyyymmdd")</f>
        <v>19000100</v>
      </c>
      <c r="BA142" s="20" t="str">
        <f ca="1">OFFSET(【データ入力】集計用!$AE$10,$C142,0)&amp;""</f>
        <v/>
      </c>
      <c r="BB142" s="20" t="str">
        <f ca="1">OFFSET(【データ入力】集計用!$AF$10,$C142,0)&amp;""</f>
        <v/>
      </c>
      <c r="BC142" s="20" t="str">
        <f ca="1">OFFSET(【データ入力】集計用!$AG$10,$C142,0)&amp;""</f>
        <v/>
      </c>
      <c r="BD142" s="20" t="str">
        <f ca="1">OFFSET(【データ入力】集計用!$AH$10,$C142,0)&amp;""</f>
        <v/>
      </c>
      <c r="BE142" s="20" t="str">
        <f ca="1">OFFSET(【データ入力】集計用!$AI$10,$C142,0)&amp;""</f>
        <v/>
      </c>
      <c r="BG142" s="20" t="str">
        <f ca="1">OFFSET(【データ入力】集計用!$AK$10,$C142,0)&amp;""</f>
        <v/>
      </c>
      <c r="BH142" s="20" t="str">
        <f ca="1">OFFSET(【データ入力】集計用!$AL$10,$C142,0)&amp;""</f>
        <v/>
      </c>
      <c r="BI142" s="20" t="str">
        <f ca="1">OFFSET(【データ入力】集計用!$AN$10,$C142,0)&amp;""</f>
        <v/>
      </c>
      <c r="BL142" s="20" t="str">
        <f ca="1">OFFSET(【データ入力】集計用!$AO$10,$C142,0)&amp;""</f>
        <v/>
      </c>
    </row>
    <row r="143" spans="1:64">
      <c r="A143" s="46" t="str">
        <f ca="1">OFFSET(提供データ!$C$1,$C143,0)&amp;""</f>
        <v/>
      </c>
      <c r="B143" s="46" t="str">
        <f ca="1">OFFSET(提供データ!$B$1,$C143,0)&amp;""</f>
        <v/>
      </c>
      <c r="C143" s="47">
        <v>143</v>
      </c>
      <c r="D143" s="47" t="str">
        <f>【データ入力】集計用!$B$1</f>
        <v>2024〇〇</v>
      </c>
      <c r="F143" t="str">
        <f ca="1">OFFSET(提供データ!$A$1,$C143,0)&amp;""</f>
        <v/>
      </c>
      <c r="M143" t="str">
        <f ca="1">OFFSET(提供データ!$O$1,$C143,0)&amp;""</f>
        <v/>
      </c>
      <c r="N143" t="str">
        <f ca="1">OFFSET(【データ入力】集計用!$P$10,$C143,0)&amp;""&amp;OFFSET(【データ入力】集計用!$Q$10,$C143,0)</f>
        <v/>
      </c>
      <c r="R143" s="19" t="str">
        <f ca="1">TEXT(OFFSET(【データ入力】集計用!$S$10,$C143,0),"yyyymmdd")</f>
        <v>19000100</v>
      </c>
      <c r="S143" s="19" t="str">
        <f ca="1">OFFSET(【データ入力】集計用!$T$10,$C143,0)&amp;""</f>
        <v/>
      </c>
      <c r="T143" s="20" t="str">
        <f ca="1">OFFSET(【データ入力】集計用!$U$10,$C143,0)&amp;""</f>
        <v/>
      </c>
      <c r="U143" s="20" t="str">
        <f ca="1">OFFSET(【データ入力】集計用!$V$10,$C143,0)&amp;""</f>
        <v/>
      </c>
      <c r="V143" s="20" t="str">
        <f ca="1">OFFSET(【データ入力】集計用!$W$10,$C143,0)&amp;""</f>
        <v/>
      </c>
      <c r="W143" s="20" t="str">
        <f ca="1">OFFSET(【データ入力】集計用!$X$10,$C143,0)&amp;""</f>
        <v/>
      </c>
      <c r="Y143" s="20" t="str">
        <f ca="1">OFFSET(【データ入力】集計用!$Z$10,$C143,0)&amp;""</f>
        <v/>
      </c>
      <c r="Z143" s="20" t="str">
        <f ca="1">OFFSET(【データ入力】集計用!$AA$10,$C143,0)&amp;""</f>
        <v/>
      </c>
      <c r="AA143" s="20" t="str">
        <f ca="1">OFFSET(【データ入力】集計用!$AC$10,$C143,0)&amp;""</f>
        <v/>
      </c>
      <c r="AZ143" s="20" t="str">
        <f ca="1">TEXT(OFFSET(【データ入力】集計用!$AD$10,$C143,0),"yyyymmdd")</f>
        <v>19000100</v>
      </c>
      <c r="BA143" s="20" t="str">
        <f ca="1">OFFSET(【データ入力】集計用!$AE$10,$C143,0)&amp;""</f>
        <v/>
      </c>
      <c r="BB143" s="20" t="str">
        <f ca="1">OFFSET(【データ入力】集計用!$AF$10,$C143,0)&amp;""</f>
        <v/>
      </c>
      <c r="BC143" s="20" t="str">
        <f ca="1">OFFSET(【データ入力】集計用!$AG$10,$C143,0)&amp;""</f>
        <v/>
      </c>
      <c r="BD143" s="20" t="str">
        <f ca="1">OFFSET(【データ入力】集計用!$AH$10,$C143,0)&amp;""</f>
        <v/>
      </c>
      <c r="BE143" s="20" t="str">
        <f ca="1">OFFSET(【データ入力】集計用!$AI$10,$C143,0)&amp;""</f>
        <v/>
      </c>
      <c r="BG143" s="20" t="str">
        <f ca="1">OFFSET(【データ入力】集計用!$AK$10,$C143,0)&amp;""</f>
        <v/>
      </c>
      <c r="BH143" s="20" t="str">
        <f ca="1">OFFSET(【データ入力】集計用!$AL$10,$C143,0)&amp;""</f>
        <v/>
      </c>
      <c r="BI143" s="20" t="str">
        <f ca="1">OFFSET(【データ入力】集計用!$AN$10,$C143,0)&amp;""</f>
        <v/>
      </c>
      <c r="BL143" s="20" t="str">
        <f ca="1">OFFSET(【データ入力】集計用!$AO$10,$C143,0)&amp;""</f>
        <v/>
      </c>
    </row>
    <row r="144" spans="1:64">
      <c r="A144" s="46" t="str">
        <f ca="1">OFFSET(提供データ!$C$1,$C144,0)&amp;""</f>
        <v/>
      </c>
      <c r="B144" s="46" t="str">
        <f ca="1">OFFSET(提供データ!$B$1,$C144,0)&amp;""</f>
        <v/>
      </c>
      <c r="C144" s="47">
        <v>144</v>
      </c>
      <c r="D144" s="47" t="str">
        <f>【データ入力】集計用!$B$1</f>
        <v>2024〇〇</v>
      </c>
      <c r="F144" t="str">
        <f ca="1">OFFSET(提供データ!$A$1,$C144,0)&amp;""</f>
        <v/>
      </c>
      <c r="M144" t="str">
        <f ca="1">OFFSET(提供データ!$O$1,$C144,0)&amp;""</f>
        <v/>
      </c>
      <c r="N144" t="str">
        <f ca="1">OFFSET(【データ入力】集計用!$P$10,$C144,0)&amp;""&amp;OFFSET(【データ入力】集計用!$Q$10,$C144,0)</f>
        <v/>
      </c>
      <c r="R144" s="19" t="str">
        <f ca="1">TEXT(OFFSET(【データ入力】集計用!$S$10,$C144,0),"yyyymmdd")</f>
        <v>19000100</v>
      </c>
      <c r="S144" s="19" t="str">
        <f ca="1">OFFSET(【データ入力】集計用!$T$10,$C144,0)&amp;""</f>
        <v/>
      </c>
      <c r="T144" s="20" t="str">
        <f ca="1">OFFSET(【データ入力】集計用!$U$10,$C144,0)&amp;""</f>
        <v/>
      </c>
      <c r="U144" s="20" t="str">
        <f ca="1">OFFSET(【データ入力】集計用!$V$10,$C144,0)&amp;""</f>
        <v/>
      </c>
      <c r="V144" s="20" t="str">
        <f ca="1">OFFSET(【データ入力】集計用!$W$10,$C144,0)&amp;""</f>
        <v/>
      </c>
      <c r="W144" s="20" t="str">
        <f ca="1">OFFSET(【データ入力】集計用!$X$10,$C144,0)&amp;""</f>
        <v/>
      </c>
      <c r="Y144" s="20" t="str">
        <f ca="1">OFFSET(【データ入力】集計用!$Z$10,$C144,0)&amp;""</f>
        <v/>
      </c>
      <c r="Z144" s="20" t="str">
        <f ca="1">OFFSET(【データ入力】集計用!$AA$10,$C144,0)&amp;""</f>
        <v/>
      </c>
      <c r="AA144" s="20" t="str">
        <f ca="1">OFFSET(【データ入力】集計用!$AC$10,$C144,0)&amp;""</f>
        <v/>
      </c>
      <c r="AZ144" s="20" t="str">
        <f ca="1">TEXT(OFFSET(【データ入力】集計用!$AD$10,$C144,0),"yyyymmdd")</f>
        <v>19000100</v>
      </c>
      <c r="BA144" s="20" t="str">
        <f ca="1">OFFSET(【データ入力】集計用!$AE$10,$C144,0)&amp;""</f>
        <v/>
      </c>
      <c r="BB144" s="20" t="str">
        <f ca="1">OFFSET(【データ入力】集計用!$AF$10,$C144,0)&amp;""</f>
        <v/>
      </c>
      <c r="BC144" s="20" t="str">
        <f ca="1">OFFSET(【データ入力】集計用!$AG$10,$C144,0)&amp;""</f>
        <v/>
      </c>
      <c r="BD144" s="20" t="str">
        <f ca="1">OFFSET(【データ入力】集計用!$AH$10,$C144,0)&amp;""</f>
        <v/>
      </c>
      <c r="BE144" s="20" t="str">
        <f ca="1">OFFSET(【データ入力】集計用!$AI$10,$C144,0)&amp;""</f>
        <v/>
      </c>
      <c r="BG144" s="20" t="str">
        <f ca="1">OFFSET(【データ入力】集計用!$AK$10,$C144,0)&amp;""</f>
        <v/>
      </c>
      <c r="BH144" s="20" t="str">
        <f ca="1">OFFSET(【データ入力】集計用!$AL$10,$C144,0)&amp;""</f>
        <v/>
      </c>
      <c r="BI144" s="20" t="str">
        <f ca="1">OFFSET(【データ入力】集計用!$AN$10,$C144,0)&amp;""</f>
        <v/>
      </c>
      <c r="BL144" s="20" t="str">
        <f ca="1">OFFSET(【データ入力】集計用!$AO$10,$C144,0)&amp;""</f>
        <v/>
      </c>
    </row>
    <row r="145" spans="1:64">
      <c r="A145" s="46" t="str">
        <f ca="1">OFFSET(提供データ!$C$1,$C145,0)&amp;""</f>
        <v/>
      </c>
      <c r="B145" s="46" t="str">
        <f ca="1">OFFSET(提供データ!$B$1,$C145,0)&amp;""</f>
        <v/>
      </c>
      <c r="C145" s="47">
        <v>145</v>
      </c>
      <c r="D145" s="47" t="str">
        <f>【データ入力】集計用!$B$1</f>
        <v>2024〇〇</v>
      </c>
      <c r="F145" t="str">
        <f ca="1">OFFSET(提供データ!$A$1,$C145,0)&amp;""</f>
        <v/>
      </c>
      <c r="M145" t="str">
        <f ca="1">OFFSET(提供データ!$O$1,$C145,0)&amp;""</f>
        <v/>
      </c>
      <c r="N145" t="str">
        <f ca="1">OFFSET(【データ入力】集計用!$P$10,$C145,0)&amp;""&amp;OFFSET(【データ入力】集計用!$Q$10,$C145,0)</f>
        <v/>
      </c>
      <c r="R145" s="19" t="str">
        <f ca="1">TEXT(OFFSET(【データ入力】集計用!$S$10,$C145,0),"yyyymmdd")</f>
        <v>19000100</v>
      </c>
      <c r="S145" s="19" t="str">
        <f ca="1">OFFSET(【データ入力】集計用!$T$10,$C145,0)&amp;""</f>
        <v/>
      </c>
      <c r="T145" s="20" t="str">
        <f ca="1">OFFSET(【データ入力】集計用!$U$10,$C145,0)&amp;""</f>
        <v/>
      </c>
      <c r="U145" s="20" t="str">
        <f ca="1">OFFSET(【データ入力】集計用!$V$10,$C145,0)&amp;""</f>
        <v/>
      </c>
      <c r="V145" s="20" t="str">
        <f ca="1">OFFSET(【データ入力】集計用!$W$10,$C145,0)&amp;""</f>
        <v/>
      </c>
      <c r="W145" s="20" t="str">
        <f ca="1">OFFSET(【データ入力】集計用!$X$10,$C145,0)&amp;""</f>
        <v/>
      </c>
      <c r="Y145" s="20" t="str">
        <f ca="1">OFFSET(【データ入力】集計用!$Z$10,$C145,0)&amp;""</f>
        <v/>
      </c>
      <c r="Z145" s="20" t="str">
        <f ca="1">OFFSET(【データ入力】集計用!$AA$10,$C145,0)&amp;""</f>
        <v/>
      </c>
      <c r="AA145" s="20" t="str">
        <f ca="1">OFFSET(【データ入力】集計用!$AC$10,$C145,0)&amp;""</f>
        <v/>
      </c>
      <c r="AZ145" s="20" t="str">
        <f ca="1">TEXT(OFFSET(【データ入力】集計用!$AD$10,$C145,0),"yyyymmdd")</f>
        <v>19000100</v>
      </c>
      <c r="BA145" s="20" t="str">
        <f ca="1">OFFSET(【データ入力】集計用!$AE$10,$C145,0)&amp;""</f>
        <v/>
      </c>
      <c r="BB145" s="20" t="str">
        <f ca="1">OFFSET(【データ入力】集計用!$AF$10,$C145,0)&amp;""</f>
        <v/>
      </c>
      <c r="BC145" s="20" t="str">
        <f ca="1">OFFSET(【データ入力】集計用!$AG$10,$C145,0)&amp;""</f>
        <v/>
      </c>
      <c r="BD145" s="20" t="str">
        <f ca="1">OFFSET(【データ入力】集計用!$AH$10,$C145,0)&amp;""</f>
        <v/>
      </c>
      <c r="BE145" s="20" t="str">
        <f ca="1">OFFSET(【データ入力】集計用!$AI$10,$C145,0)&amp;""</f>
        <v/>
      </c>
      <c r="BG145" s="20" t="str">
        <f ca="1">OFFSET(【データ入力】集計用!$AK$10,$C145,0)&amp;""</f>
        <v/>
      </c>
      <c r="BH145" s="20" t="str">
        <f ca="1">OFFSET(【データ入力】集計用!$AL$10,$C145,0)&amp;""</f>
        <v/>
      </c>
      <c r="BI145" s="20" t="str">
        <f ca="1">OFFSET(【データ入力】集計用!$AN$10,$C145,0)&amp;""</f>
        <v/>
      </c>
      <c r="BL145" s="20" t="str">
        <f ca="1">OFFSET(【データ入力】集計用!$AO$10,$C145,0)&amp;""</f>
        <v/>
      </c>
    </row>
    <row r="146" spans="1:64">
      <c r="A146" s="46" t="str">
        <f ca="1">OFFSET(提供データ!$C$1,$C146,0)&amp;""</f>
        <v/>
      </c>
      <c r="B146" s="46" t="str">
        <f ca="1">OFFSET(提供データ!$B$1,$C146,0)&amp;""</f>
        <v/>
      </c>
      <c r="C146" s="47">
        <v>146</v>
      </c>
      <c r="D146" s="47" t="str">
        <f>【データ入力】集計用!$B$1</f>
        <v>2024〇〇</v>
      </c>
      <c r="F146" t="str">
        <f ca="1">OFFSET(提供データ!$A$1,$C146,0)&amp;""</f>
        <v/>
      </c>
      <c r="M146" t="str">
        <f ca="1">OFFSET(提供データ!$O$1,$C146,0)&amp;""</f>
        <v/>
      </c>
      <c r="N146" t="str">
        <f ca="1">OFFSET(【データ入力】集計用!$P$10,$C146,0)&amp;""&amp;OFFSET(【データ入力】集計用!$Q$10,$C146,0)</f>
        <v/>
      </c>
      <c r="R146" s="19" t="str">
        <f ca="1">TEXT(OFFSET(【データ入力】集計用!$S$10,$C146,0),"yyyymmdd")</f>
        <v>19000100</v>
      </c>
      <c r="S146" s="19" t="str">
        <f ca="1">OFFSET(【データ入力】集計用!$T$10,$C146,0)&amp;""</f>
        <v/>
      </c>
      <c r="T146" s="20" t="str">
        <f ca="1">OFFSET(【データ入力】集計用!$U$10,$C146,0)&amp;""</f>
        <v/>
      </c>
      <c r="U146" s="20" t="str">
        <f ca="1">OFFSET(【データ入力】集計用!$V$10,$C146,0)&amp;""</f>
        <v/>
      </c>
      <c r="V146" s="20" t="str">
        <f ca="1">OFFSET(【データ入力】集計用!$W$10,$C146,0)&amp;""</f>
        <v/>
      </c>
      <c r="W146" s="20" t="str">
        <f ca="1">OFFSET(【データ入力】集計用!$X$10,$C146,0)&amp;""</f>
        <v/>
      </c>
      <c r="Y146" s="20" t="str">
        <f ca="1">OFFSET(【データ入力】集計用!$Z$10,$C146,0)&amp;""</f>
        <v/>
      </c>
      <c r="Z146" s="20" t="str">
        <f ca="1">OFFSET(【データ入力】集計用!$AA$10,$C146,0)&amp;""</f>
        <v/>
      </c>
      <c r="AA146" s="20" t="str">
        <f ca="1">OFFSET(【データ入力】集計用!$AC$10,$C146,0)&amp;""</f>
        <v/>
      </c>
      <c r="AZ146" s="20" t="str">
        <f ca="1">TEXT(OFFSET(【データ入力】集計用!$AD$10,$C146,0),"yyyymmdd")</f>
        <v>19000100</v>
      </c>
      <c r="BA146" s="20" t="str">
        <f ca="1">OFFSET(【データ入力】集計用!$AE$10,$C146,0)&amp;""</f>
        <v/>
      </c>
      <c r="BB146" s="20" t="str">
        <f ca="1">OFFSET(【データ入力】集計用!$AF$10,$C146,0)&amp;""</f>
        <v/>
      </c>
      <c r="BC146" s="20" t="str">
        <f ca="1">OFFSET(【データ入力】集計用!$AG$10,$C146,0)&amp;""</f>
        <v/>
      </c>
      <c r="BD146" s="20" t="str">
        <f ca="1">OFFSET(【データ入力】集計用!$AH$10,$C146,0)&amp;""</f>
        <v/>
      </c>
      <c r="BE146" s="20" t="str">
        <f ca="1">OFFSET(【データ入力】集計用!$AI$10,$C146,0)&amp;""</f>
        <v/>
      </c>
      <c r="BG146" s="20" t="str">
        <f ca="1">OFFSET(【データ入力】集計用!$AK$10,$C146,0)&amp;""</f>
        <v/>
      </c>
      <c r="BH146" s="20" t="str">
        <f ca="1">OFFSET(【データ入力】集計用!$AL$10,$C146,0)&amp;""</f>
        <v/>
      </c>
      <c r="BI146" s="20" t="str">
        <f ca="1">OFFSET(【データ入力】集計用!$AN$10,$C146,0)&amp;""</f>
        <v/>
      </c>
      <c r="BL146" s="20" t="str">
        <f ca="1">OFFSET(【データ入力】集計用!$AO$10,$C146,0)&amp;""</f>
        <v/>
      </c>
    </row>
    <row r="147" spans="1:64">
      <c r="A147" s="46" t="str">
        <f ca="1">OFFSET(提供データ!$C$1,$C147,0)&amp;""</f>
        <v/>
      </c>
      <c r="B147" s="46" t="str">
        <f ca="1">OFFSET(提供データ!$B$1,$C147,0)&amp;""</f>
        <v/>
      </c>
      <c r="C147" s="47">
        <v>147</v>
      </c>
      <c r="D147" s="47" t="str">
        <f>【データ入力】集計用!$B$1</f>
        <v>2024〇〇</v>
      </c>
      <c r="F147" t="str">
        <f ca="1">OFFSET(提供データ!$A$1,$C147,0)&amp;""</f>
        <v/>
      </c>
      <c r="M147" t="str">
        <f ca="1">OFFSET(提供データ!$O$1,$C147,0)&amp;""</f>
        <v/>
      </c>
      <c r="N147" t="str">
        <f ca="1">OFFSET(【データ入力】集計用!$P$10,$C147,0)&amp;""&amp;OFFSET(【データ入力】集計用!$Q$10,$C147,0)</f>
        <v/>
      </c>
      <c r="R147" s="19" t="str">
        <f ca="1">TEXT(OFFSET(【データ入力】集計用!$S$10,$C147,0),"yyyymmdd")</f>
        <v>19000100</v>
      </c>
      <c r="S147" s="19" t="str">
        <f ca="1">OFFSET(【データ入力】集計用!$T$10,$C147,0)&amp;""</f>
        <v/>
      </c>
      <c r="T147" s="20" t="str">
        <f ca="1">OFFSET(【データ入力】集計用!$U$10,$C147,0)&amp;""</f>
        <v/>
      </c>
      <c r="U147" s="20" t="str">
        <f ca="1">OFFSET(【データ入力】集計用!$V$10,$C147,0)&amp;""</f>
        <v/>
      </c>
      <c r="V147" s="20" t="str">
        <f ca="1">OFFSET(【データ入力】集計用!$W$10,$C147,0)&amp;""</f>
        <v/>
      </c>
      <c r="W147" s="20" t="str">
        <f ca="1">OFFSET(【データ入力】集計用!$X$10,$C147,0)&amp;""</f>
        <v/>
      </c>
      <c r="Y147" s="20" t="str">
        <f ca="1">OFFSET(【データ入力】集計用!$Z$10,$C147,0)&amp;""</f>
        <v/>
      </c>
      <c r="Z147" s="20" t="str">
        <f ca="1">OFFSET(【データ入力】集計用!$AA$10,$C147,0)&amp;""</f>
        <v/>
      </c>
      <c r="AA147" s="20" t="str">
        <f ca="1">OFFSET(【データ入力】集計用!$AC$10,$C147,0)&amp;""</f>
        <v/>
      </c>
      <c r="AZ147" s="20" t="str">
        <f ca="1">TEXT(OFFSET(【データ入力】集計用!$AD$10,$C147,0),"yyyymmdd")</f>
        <v>19000100</v>
      </c>
      <c r="BA147" s="20" t="str">
        <f ca="1">OFFSET(【データ入力】集計用!$AE$10,$C147,0)&amp;""</f>
        <v/>
      </c>
      <c r="BB147" s="20" t="str">
        <f ca="1">OFFSET(【データ入力】集計用!$AF$10,$C147,0)&amp;""</f>
        <v/>
      </c>
      <c r="BC147" s="20" t="str">
        <f ca="1">OFFSET(【データ入力】集計用!$AG$10,$C147,0)&amp;""</f>
        <v/>
      </c>
      <c r="BD147" s="20" t="str">
        <f ca="1">OFFSET(【データ入力】集計用!$AH$10,$C147,0)&amp;""</f>
        <v/>
      </c>
      <c r="BE147" s="20" t="str">
        <f ca="1">OFFSET(【データ入力】集計用!$AI$10,$C147,0)&amp;""</f>
        <v/>
      </c>
      <c r="BG147" s="20" t="str">
        <f ca="1">OFFSET(【データ入力】集計用!$AK$10,$C147,0)&amp;""</f>
        <v/>
      </c>
      <c r="BH147" s="20" t="str">
        <f ca="1">OFFSET(【データ入力】集計用!$AL$10,$C147,0)&amp;""</f>
        <v/>
      </c>
      <c r="BI147" s="20" t="str">
        <f ca="1">OFFSET(【データ入力】集計用!$AN$10,$C147,0)&amp;""</f>
        <v/>
      </c>
      <c r="BL147" s="20" t="str">
        <f ca="1">OFFSET(【データ入力】集計用!$AO$10,$C147,0)&amp;""</f>
        <v/>
      </c>
    </row>
    <row r="148" spans="1:64">
      <c r="A148" s="46" t="str">
        <f ca="1">OFFSET(提供データ!$C$1,$C148,0)&amp;""</f>
        <v/>
      </c>
      <c r="B148" s="46" t="str">
        <f ca="1">OFFSET(提供データ!$B$1,$C148,0)&amp;""</f>
        <v/>
      </c>
      <c r="C148" s="47">
        <v>148</v>
      </c>
      <c r="D148" s="47" t="str">
        <f>【データ入力】集計用!$B$1</f>
        <v>2024〇〇</v>
      </c>
      <c r="F148" t="str">
        <f ca="1">OFFSET(提供データ!$A$1,$C148,0)&amp;""</f>
        <v/>
      </c>
      <c r="M148" t="str">
        <f ca="1">OFFSET(提供データ!$O$1,$C148,0)&amp;""</f>
        <v/>
      </c>
      <c r="N148" t="str">
        <f ca="1">OFFSET(【データ入力】集計用!$P$10,$C148,0)&amp;""&amp;OFFSET(【データ入力】集計用!$Q$10,$C148,0)</f>
        <v/>
      </c>
      <c r="R148" s="19" t="str">
        <f ca="1">TEXT(OFFSET(【データ入力】集計用!$S$10,$C148,0),"yyyymmdd")</f>
        <v>19000100</v>
      </c>
      <c r="S148" s="19" t="str">
        <f ca="1">OFFSET(【データ入力】集計用!$T$10,$C148,0)&amp;""</f>
        <v/>
      </c>
      <c r="T148" s="20" t="str">
        <f ca="1">OFFSET(【データ入力】集計用!$U$10,$C148,0)&amp;""</f>
        <v/>
      </c>
      <c r="U148" s="20" t="str">
        <f ca="1">OFFSET(【データ入力】集計用!$V$10,$C148,0)&amp;""</f>
        <v/>
      </c>
      <c r="V148" s="20" t="str">
        <f ca="1">OFFSET(【データ入力】集計用!$W$10,$C148,0)&amp;""</f>
        <v/>
      </c>
      <c r="W148" s="20" t="str">
        <f ca="1">OFFSET(【データ入力】集計用!$X$10,$C148,0)&amp;""</f>
        <v/>
      </c>
      <c r="Y148" s="20" t="str">
        <f ca="1">OFFSET(【データ入力】集計用!$Z$10,$C148,0)&amp;""</f>
        <v/>
      </c>
      <c r="Z148" s="20" t="str">
        <f ca="1">OFFSET(【データ入力】集計用!$AA$10,$C148,0)&amp;""</f>
        <v/>
      </c>
      <c r="AA148" s="20" t="str">
        <f ca="1">OFFSET(【データ入力】集計用!$AC$10,$C148,0)&amp;""</f>
        <v/>
      </c>
      <c r="AZ148" s="20" t="str">
        <f ca="1">TEXT(OFFSET(【データ入力】集計用!$AD$10,$C148,0),"yyyymmdd")</f>
        <v>19000100</v>
      </c>
      <c r="BA148" s="20" t="str">
        <f ca="1">OFFSET(【データ入力】集計用!$AE$10,$C148,0)&amp;""</f>
        <v/>
      </c>
      <c r="BB148" s="20" t="str">
        <f ca="1">OFFSET(【データ入力】集計用!$AF$10,$C148,0)&amp;""</f>
        <v/>
      </c>
      <c r="BC148" s="20" t="str">
        <f ca="1">OFFSET(【データ入力】集計用!$AG$10,$C148,0)&amp;""</f>
        <v/>
      </c>
      <c r="BD148" s="20" t="str">
        <f ca="1">OFFSET(【データ入力】集計用!$AH$10,$C148,0)&amp;""</f>
        <v/>
      </c>
      <c r="BE148" s="20" t="str">
        <f ca="1">OFFSET(【データ入力】集計用!$AI$10,$C148,0)&amp;""</f>
        <v/>
      </c>
      <c r="BG148" s="20" t="str">
        <f ca="1">OFFSET(【データ入力】集計用!$AK$10,$C148,0)&amp;""</f>
        <v/>
      </c>
      <c r="BH148" s="20" t="str">
        <f ca="1">OFFSET(【データ入力】集計用!$AL$10,$C148,0)&amp;""</f>
        <v/>
      </c>
      <c r="BI148" s="20" t="str">
        <f ca="1">OFFSET(【データ入力】集計用!$AN$10,$C148,0)&amp;""</f>
        <v/>
      </c>
      <c r="BL148" s="20" t="str">
        <f ca="1">OFFSET(【データ入力】集計用!$AO$10,$C148,0)&amp;""</f>
        <v/>
      </c>
    </row>
    <row r="149" spans="1:64">
      <c r="A149" s="46" t="str">
        <f ca="1">OFFSET(提供データ!$C$1,$C149,0)&amp;""</f>
        <v/>
      </c>
      <c r="B149" s="46" t="str">
        <f ca="1">OFFSET(提供データ!$B$1,$C149,0)&amp;""</f>
        <v/>
      </c>
      <c r="C149" s="47">
        <v>149</v>
      </c>
      <c r="D149" s="47" t="str">
        <f>【データ入力】集計用!$B$1</f>
        <v>2024〇〇</v>
      </c>
      <c r="F149" t="str">
        <f ca="1">OFFSET(提供データ!$A$1,$C149,0)&amp;""</f>
        <v/>
      </c>
      <c r="M149" t="str">
        <f ca="1">OFFSET(提供データ!$O$1,$C149,0)&amp;""</f>
        <v/>
      </c>
      <c r="N149" t="str">
        <f ca="1">OFFSET(【データ入力】集計用!$P$10,$C149,0)&amp;""&amp;OFFSET(【データ入力】集計用!$Q$10,$C149,0)</f>
        <v/>
      </c>
      <c r="R149" s="19" t="str">
        <f ca="1">TEXT(OFFSET(【データ入力】集計用!$S$10,$C149,0),"yyyymmdd")</f>
        <v>19000100</v>
      </c>
      <c r="S149" s="19" t="str">
        <f ca="1">OFFSET(【データ入力】集計用!$T$10,$C149,0)&amp;""</f>
        <v/>
      </c>
      <c r="T149" s="20" t="str">
        <f ca="1">OFFSET(【データ入力】集計用!$U$10,$C149,0)&amp;""</f>
        <v/>
      </c>
      <c r="U149" s="20" t="str">
        <f ca="1">OFFSET(【データ入力】集計用!$V$10,$C149,0)&amp;""</f>
        <v/>
      </c>
      <c r="V149" s="20" t="str">
        <f ca="1">OFFSET(【データ入力】集計用!$W$10,$C149,0)&amp;""</f>
        <v/>
      </c>
      <c r="W149" s="20" t="str">
        <f ca="1">OFFSET(【データ入力】集計用!$X$10,$C149,0)&amp;""</f>
        <v/>
      </c>
      <c r="Y149" s="20" t="str">
        <f ca="1">OFFSET(【データ入力】集計用!$Z$10,$C149,0)&amp;""</f>
        <v/>
      </c>
      <c r="Z149" s="20" t="str">
        <f ca="1">OFFSET(【データ入力】集計用!$AA$10,$C149,0)&amp;""</f>
        <v/>
      </c>
      <c r="AA149" s="20" t="str">
        <f ca="1">OFFSET(【データ入力】集計用!$AC$10,$C149,0)&amp;""</f>
        <v/>
      </c>
      <c r="AZ149" s="20" t="str">
        <f ca="1">TEXT(OFFSET(【データ入力】集計用!$AD$10,$C149,0),"yyyymmdd")</f>
        <v>19000100</v>
      </c>
      <c r="BA149" s="20" t="str">
        <f ca="1">OFFSET(【データ入力】集計用!$AE$10,$C149,0)&amp;""</f>
        <v/>
      </c>
      <c r="BB149" s="20" t="str">
        <f ca="1">OFFSET(【データ入力】集計用!$AF$10,$C149,0)&amp;""</f>
        <v/>
      </c>
      <c r="BC149" s="20" t="str">
        <f ca="1">OFFSET(【データ入力】集計用!$AG$10,$C149,0)&amp;""</f>
        <v/>
      </c>
      <c r="BD149" s="20" t="str">
        <f ca="1">OFFSET(【データ入力】集計用!$AH$10,$C149,0)&amp;""</f>
        <v/>
      </c>
      <c r="BE149" s="20" t="str">
        <f ca="1">OFFSET(【データ入力】集計用!$AI$10,$C149,0)&amp;""</f>
        <v/>
      </c>
      <c r="BG149" s="20" t="str">
        <f ca="1">OFFSET(【データ入力】集計用!$AK$10,$C149,0)&amp;""</f>
        <v/>
      </c>
      <c r="BH149" s="20" t="str">
        <f ca="1">OFFSET(【データ入力】集計用!$AL$10,$C149,0)&amp;""</f>
        <v/>
      </c>
      <c r="BI149" s="20" t="str">
        <f ca="1">OFFSET(【データ入力】集計用!$AN$10,$C149,0)&amp;""</f>
        <v/>
      </c>
      <c r="BL149" s="20" t="str">
        <f ca="1">OFFSET(【データ入力】集計用!$AO$10,$C149,0)&amp;""</f>
        <v/>
      </c>
    </row>
    <row r="150" spans="1:64">
      <c r="A150" s="46" t="str">
        <f ca="1">OFFSET(提供データ!$C$1,$C150,0)&amp;""</f>
        <v/>
      </c>
      <c r="B150" s="46" t="str">
        <f ca="1">OFFSET(提供データ!$B$1,$C150,0)&amp;""</f>
        <v/>
      </c>
      <c r="C150" s="47">
        <v>150</v>
      </c>
      <c r="D150" s="47" t="str">
        <f>【データ入力】集計用!$B$1</f>
        <v>2024〇〇</v>
      </c>
      <c r="F150" t="str">
        <f ca="1">OFFSET(提供データ!$A$1,$C150,0)&amp;""</f>
        <v/>
      </c>
      <c r="M150" t="str">
        <f ca="1">OFFSET(提供データ!$O$1,$C150,0)&amp;""</f>
        <v/>
      </c>
      <c r="N150" t="str">
        <f ca="1">OFFSET(【データ入力】集計用!$P$10,$C150,0)&amp;""&amp;OFFSET(【データ入力】集計用!$Q$10,$C150,0)</f>
        <v/>
      </c>
      <c r="R150" s="19" t="str">
        <f ca="1">TEXT(OFFSET(【データ入力】集計用!$S$10,$C150,0),"yyyymmdd")</f>
        <v>19000100</v>
      </c>
      <c r="S150" s="19" t="str">
        <f ca="1">OFFSET(【データ入力】集計用!$T$10,$C150,0)&amp;""</f>
        <v/>
      </c>
      <c r="T150" s="20" t="str">
        <f ca="1">OFFSET(【データ入力】集計用!$U$10,$C150,0)&amp;""</f>
        <v/>
      </c>
      <c r="U150" s="20" t="str">
        <f ca="1">OFFSET(【データ入力】集計用!$V$10,$C150,0)&amp;""</f>
        <v/>
      </c>
      <c r="V150" s="20" t="str">
        <f ca="1">OFFSET(【データ入力】集計用!$W$10,$C150,0)&amp;""</f>
        <v/>
      </c>
      <c r="W150" s="20" t="str">
        <f ca="1">OFFSET(【データ入力】集計用!$X$10,$C150,0)&amp;""</f>
        <v/>
      </c>
      <c r="Y150" s="20" t="str">
        <f ca="1">OFFSET(【データ入力】集計用!$Z$10,$C150,0)&amp;""</f>
        <v/>
      </c>
      <c r="Z150" s="20" t="str">
        <f ca="1">OFFSET(【データ入力】集計用!$AA$10,$C150,0)&amp;""</f>
        <v/>
      </c>
      <c r="AA150" s="20" t="str">
        <f ca="1">OFFSET(【データ入力】集計用!$AC$10,$C150,0)&amp;""</f>
        <v/>
      </c>
      <c r="AZ150" s="20" t="str">
        <f ca="1">TEXT(OFFSET(【データ入力】集計用!$AD$10,$C150,0),"yyyymmdd")</f>
        <v>19000100</v>
      </c>
      <c r="BA150" s="20" t="str">
        <f ca="1">OFFSET(【データ入力】集計用!$AE$10,$C150,0)&amp;""</f>
        <v/>
      </c>
      <c r="BB150" s="20" t="str">
        <f ca="1">OFFSET(【データ入力】集計用!$AF$10,$C150,0)&amp;""</f>
        <v/>
      </c>
      <c r="BC150" s="20" t="str">
        <f ca="1">OFFSET(【データ入力】集計用!$AG$10,$C150,0)&amp;""</f>
        <v/>
      </c>
      <c r="BD150" s="20" t="str">
        <f ca="1">OFFSET(【データ入力】集計用!$AH$10,$C150,0)&amp;""</f>
        <v/>
      </c>
      <c r="BE150" s="20" t="str">
        <f ca="1">OFFSET(【データ入力】集計用!$AI$10,$C150,0)&amp;""</f>
        <v/>
      </c>
      <c r="BG150" s="20" t="str">
        <f ca="1">OFFSET(【データ入力】集計用!$AK$10,$C150,0)&amp;""</f>
        <v/>
      </c>
      <c r="BH150" s="20" t="str">
        <f ca="1">OFFSET(【データ入力】集計用!$AL$10,$C150,0)&amp;""</f>
        <v/>
      </c>
      <c r="BI150" s="20" t="str">
        <f ca="1">OFFSET(【データ入力】集計用!$AN$10,$C150,0)&amp;""</f>
        <v/>
      </c>
      <c r="BL150" s="20" t="str">
        <f ca="1">OFFSET(【データ入力】集計用!$AO$10,$C150,0)&amp;""</f>
        <v/>
      </c>
    </row>
    <row r="151" spans="1:64">
      <c r="A151" s="46" t="str">
        <f ca="1">OFFSET(提供データ!$C$1,$C151,0)&amp;""</f>
        <v/>
      </c>
      <c r="B151" s="46" t="str">
        <f ca="1">OFFSET(提供データ!$B$1,$C151,0)&amp;""</f>
        <v/>
      </c>
      <c r="C151" s="47">
        <v>151</v>
      </c>
      <c r="D151" s="47" t="str">
        <f>【データ入力】集計用!$B$1</f>
        <v>2024〇〇</v>
      </c>
      <c r="F151" t="str">
        <f ca="1">OFFSET(提供データ!$A$1,$C151,0)&amp;""</f>
        <v/>
      </c>
      <c r="M151" t="str">
        <f ca="1">OFFSET(提供データ!$O$1,$C151,0)&amp;""</f>
        <v/>
      </c>
      <c r="N151" t="str">
        <f ca="1">OFFSET(【データ入力】集計用!$P$10,$C151,0)&amp;""&amp;OFFSET(【データ入力】集計用!$Q$10,$C151,0)</f>
        <v/>
      </c>
      <c r="R151" s="19" t="str">
        <f ca="1">TEXT(OFFSET(【データ入力】集計用!$S$10,$C151,0),"yyyymmdd")</f>
        <v>19000100</v>
      </c>
      <c r="S151" s="19" t="str">
        <f ca="1">OFFSET(【データ入力】集計用!$T$10,$C151,0)&amp;""</f>
        <v/>
      </c>
      <c r="T151" s="20" t="str">
        <f ca="1">OFFSET(【データ入力】集計用!$U$10,$C151,0)&amp;""</f>
        <v/>
      </c>
      <c r="U151" s="20" t="str">
        <f ca="1">OFFSET(【データ入力】集計用!$V$10,$C151,0)&amp;""</f>
        <v/>
      </c>
      <c r="V151" s="20" t="str">
        <f ca="1">OFFSET(【データ入力】集計用!$W$10,$C151,0)&amp;""</f>
        <v/>
      </c>
      <c r="W151" s="20" t="str">
        <f ca="1">OFFSET(【データ入力】集計用!$X$10,$C151,0)&amp;""</f>
        <v/>
      </c>
      <c r="Y151" s="20" t="str">
        <f ca="1">OFFSET(【データ入力】集計用!$Z$10,$C151,0)&amp;""</f>
        <v/>
      </c>
      <c r="Z151" s="20" t="str">
        <f ca="1">OFFSET(【データ入力】集計用!$AA$10,$C151,0)&amp;""</f>
        <v/>
      </c>
      <c r="AA151" s="20" t="str">
        <f ca="1">OFFSET(【データ入力】集計用!$AC$10,$C151,0)&amp;""</f>
        <v/>
      </c>
      <c r="AZ151" s="20" t="str">
        <f ca="1">TEXT(OFFSET(【データ入力】集計用!$AD$10,$C151,0),"yyyymmdd")</f>
        <v>19000100</v>
      </c>
      <c r="BA151" s="20" t="str">
        <f ca="1">OFFSET(【データ入力】集計用!$AE$10,$C151,0)&amp;""</f>
        <v/>
      </c>
      <c r="BB151" s="20" t="str">
        <f ca="1">OFFSET(【データ入力】集計用!$AF$10,$C151,0)&amp;""</f>
        <v/>
      </c>
      <c r="BC151" s="20" t="str">
        <f ca="1">OFFSET(【データ入力】集計用!$AG$10,$C151,0)&amp;""</f>
        <v/>
      </c>
      <c r="BD151" s="20" t="str">
        <f ca="1">OFFSET(【データ入力】集計用!$AH$10,$C151,0)&amp;""</f>
        <v/>
      </c>
      <c r="BE151" s="20" t="str">
        <f ca="1">OFFSET(【データ入力】集計用!$AI$10,$C151,0)&amp;""</f>
        <v/>
      </c>
      <c r="BG151" s="20" t="str">
        <f ca="1">OFFSET(【データ入力】集計用!$AK$10,$C151,0)&amp;""</f>
        <v/>
      </c>
      <c r="BH151" s="20" t="str">
        <f ca="1">OFFSET(【データ入力】集計用!$AL$10,$C151,0)&amp;""</f>
        <v/>
      </c>
      <c r="BI151" s="20" t="str">
        <f ca="1">OFFSET(【データ入力】集計用!$AN$10,$C151,0)&amp;""</f>
        <v/>
      </c>
      <c r="BL151" s="20" t="str">
        <f ca="1">OFFSET(【データ入力】集計用!$AO$10,$C151,0)&amp;""</f>
        <v/>
      </c>
    </row>
    <row r="152" spans="1:64">
      <c r="A152" s="46" t="str">
        <f ca="1">OFFSET(提供データ!$C$1,$C152,0)&amp;""</f>
        <v/>
      </c>
      <c r="B152" s="46" t="str">
        <f ca="1">OFFSET(提供データ!$B$1,$C152,0)&amp;""</f>
        <v/>
      </c>
      <c r="C152" s="47">
        <v>152</v>
      </c>
      <c r="D152" s="47" t="str">
        <f>【データ入力】集計用!$B$1</f>
        <v>2024〇〇</v>
      </c>
      <c r="F152" t="str">
        <f ca="1">OFFSET(提供データ!$A$1,$C152,0)&amp;""</f>
        <v/>
      </c>
      <c r="M152" t="str">
        <f ca="1">OFFSET(提供データ!$O$1,$C152,0)&amp;""</f>
        <v/>
      </c>
      <c r="N152" t="str">
        <f ca="1">OFFSET(【データ入力】集計用!$P$10,$C152,0)&amp;""&amp;OFFSET(【データ入力】集計用!$Q$10,$C152,0)</f>
        <v/>
      </c>
      <c r="R152" s="19" t="str">
        <f ca="1">TEXT(OFFSET(【データ入力】集計用!$S$10,$C152,0),"yyyymmdd")</f>
        <v>19000100</v>
      </c>
      <c r="S152" s="19" t="str">
        <f ca="1">OFFSET(【データ入力】集計用!$T$10,$C152,0)&amp;""</f>
        <v/>
      </c>
      <c r="T152" s="20" t="str">
        <f ca="1">OFFSET(【データ入力】集計用!$U$10,$C152,0)&amp;""</f>
        <v/>
      </c>
      <c r="U152" s="20" t="str">
        <f ca="1">OFFSET(【データ入力】集計用!$V$10,$C152,0)&amp;""</f>
        <v/>
      </c>
      <c r="V152" s="20" t="str">
        <f ca="1">OFFSET(【データ入力】集計用!$W$10,$C152,0)&amp;""</f>
        <v/>
      </c>
      <c r="W152" s="20" t="str">
        <f ca="1">OFFSET(【データ入力】集計用!$X$10,$C152,0)&amp;""</f>
        <v/>
      </c>
      <c r="Y152" s="20" t="str">
        <f ca="1">OFFSET(【データ入力】集計用!$Z$10,$C152,0)&amp;""</f>
        <v/>
      </c>
      <c r="Z152" s="20" t="str">
        <f ca="1">OFFSET(【データ入力】集計用!$AA$10,$C152,0)&amp;""</f>
        <v/>
      </c>
      <c r="AA152" s="20" t="str">
        <f ca="1">OFFSET(【データ入力】集計用!$AC$10,$C152,0)&amp;""</f>
        <v/>
      </c>
      <c r="AZ152" s="20" t="str">
        <f ca="1">TEXT(OFFSET(【データ入力】集計用!$AD$10,$C152,0),"yyyymmdd")</f>
        <v>19000100</v>
      </c>
      <c r="BA152" s="20" t="str">
        <f ca="1">OFFSET(【データ入力】集計用!$AE$10,$C152,0)&amp;""</f>
        <v/>
      </c>
      <c r="BB152" s="20" t="str">
        <f ca="1">OFFSET(【データ入力】集計用!$AF$10,$C152,0)&amp;""</f>
        <v/>
      </c>
      <c r="BC152" s="20" t="str">
        <f ca="1">OFFSET(【データ入力】集計用!$AG$10,$C152,0)&amp;""</f>
        <v/>
      </c>
      <c r="BD152" s="20" t="str">
        <f ca="1">OFFSET(【データ入力】集計用!$AH$10,$C152,0)&amp;""</f>
        <v/>
      </c>
      <c r="BE152" s="20" t="str">
        <f ca="1">OFFSET(【データ入力】集計用!$AI$10,$C152,0)&amp;""</f>
        <v/>
      </c>
      <c r="BG152" s="20" t="str">
        <f ca="1">OFFSET(【データ入力】集計用!$AK$10,$C152,0)&amp;""</f>
        <v/>
      </c>
      <c r="BH152" s="20" t="str">
        <f ca="1">OFFSET(【データ入力】集計用!$AL$10,$C152,0)&amp;""</f>
        <v/>
      </c>
      <c r="BI152" s="20" t="str">
        <f ca="1">OFFSET(【データ入力】集計用!$AN$10,$C152,0)&amp;""</f>
        <v/>
      </c>
      <c r="BL152" s="20" t="str">
        <f ca="1">OFFSET(【データ入力】集計用!$AO$10,$C152,0)&amp;""</f>
        <v/>
      </c>
    </row>
    <row r="153" spans="1:64">
      <c r="A153" s="46" t="str">
        <f ca="1">OFFSET(提供データ!$C$1,$C153,0)&amp;""</f>
        <v/>
      </c>
      <c r="B153" s="46" t="str">
        <f ca="1">OFFSET(提供データ!$B$1,$C153,0)&amp;""</f>
        <v/>
      </c>
      <c r="C153" s="47">
        <v>153</v>
      </c>
      <c r="D153" s="47" t="str">
        <f>【データ入力】集計用!$B$1</f>
        <v>2024〇〇</v>
      </c>
      <c r="F153" t="str">
        <f ca="1">OFFSET(提供データ!$A$1,$C153,0)&amp;""</f>
        <v/>
      </c>
      <c r="M153" t="str">
        <f ca="1">OFFSET(提供データ!$O$1,$C153,0)&amp;""</f>
        <v/>
      </c>
      <c r="N153" t="str">
        <f ca="1">OFFSET(【データ入力】集計用!$P$10,$C153,0)&amp;""&amp;OFFSET(【データ入力】集計用!$Q$10,$C153,0)</f>
        <v/>
      </c>
      <c r="R153" s="19" t="str">
        <f ca="1">TEXT(OFFSET(【データ入力】集計用!$S$10,$C153,0),"yyyymmdd")</f>
        <v>19000100</v>
      </c>
      <c r="S153" s="19" t="str">
        <f ca="1">OFFSET(【データ入力】集計用!$T$10,$C153,0)&amp;""</f>
        <v/>
      </c>
      <c r="T153" s="20" t="str">
        <f ca="1">OFFSET(【データ入力】集計用!$U$10,$C153,0)&amp;""</f>
        <v/>
      </c>
      <c r="U153" s="20" t="str">
        <f ca="1">OFFSET(【データ入力】集計用!$V$10,$C153,0)&amp;""</f>
        <v/>
      </c>
      <c r="V153" s="20" t="str">
        <f ca="1">OFFSET(【データ入力】集計用!$W$10,$C153,0)&amp;""</f>
        <v/>
      </c>
      <c r="W153" s="20" t="str">
        <f ca="1">OFFSET(【データ入力】集計用!$X$10,$C153,0)&amp;""</f>
        <v/>
      </c>
      <c r="Y153" s="20" t="str">
        <f ca="1">OFFSET(【データ入力】集計用!$Z$10,$C153,0)&amp;""</f>
        <v/>
      </c>
      <c r="Z153" s="20" t="str">
        <f ca="1">OFFSET(【データ入力】集計用!$AA$10,$C153,0)&amp;""</f>
        <v/>
      </c>
      <c r="AA153" s="20" t="str">
        <f ca="1">OFFSET(【データ入力】集計用!$AC$10,$C153,0)&amp;""</f>
        <v/>
      </c>
      <c r="AZ153" s="20" t="str">
        <f ca="1">TEXT(OFFSET(【データ入力】集計用!$AD$10,$C153,0),"yyyymmdd")</f>
        <v>19000100</v>
      </c>
      <c r="BA153" s="20" t="str">
        <f ca="1">OFFSET(【データ入力】集計用!$AE$10,$C153,0)&amp;""</f>
        <v/>
      </c>
      <c r="BB153" s="20" t="str">
        <f ca="1">OFFSET(【データ入力】集計用!$AF$10,$C153,0)&amp;""</f>
        <v/>
      </c>
      <c r="BC153" s="20" t="str">
        <f ca="1">OFFSET(【データ入力】集計用!$AG$10,$C153,0)&amp;""</f>
        <v/>
      </c>
      <c r="BD153" s="20" t="str">
        <f ca="1">OFFSET(【データ入力】集計用!$AH$10,$C153,0)&amp;""</f>
        <v/>
      </c>
      <c r="BE153" s="20" t="str">
        <f ca="1">OFFSET(【データ入力】集計用!$AI$10,$C153,0)&amp;""</f>
        <v/>
      </c>
      <c r="BG153" s="20" t="str">
        <f ca="1">OFFSET(【データ入力】集計用!$AK$10,$C153,0)&amp;""</f>
        <v/>
      </c>
      <c r="BH153" s="20" t="str">
        <f ca="1">OFFSET(【データ入力】集計用!$AL$10,$C153,0)&amp;""</f>
        <v/>
      </c>
      <c r="BI153" s="20" t="str">
        <f ca="1">OFFSET(【データ入力】集計用!$AN$10,$C153,0)&amp;""</f>
        <v/>
      </c>
      <c r="BL153" s="20" t="str">
        <f ca="1">OFFSET(【データ入力】集計用!$AO$10,$C153,0)&amp;""</f>
        <v/>
      </c>
    </row>
    <row r="154" spans="1:64">
      <c r="A154" s="46" t="str">
        <f ca="1">OFFSET(提供データ!$C$1,$C154,0)&amp;""</f>
        <v/>
      </c>
      <c r="B154" s="46" t="str">
        <f ca="1">OFFSET(提供データ!$B$1,$C154,0)&amp;""</f>
        <v/>
      </c>
      <c r="C154" s="47">
        <v>154</v>
      </c>
      <c r="D154" s="47" t="str">
        <f>【データ入力】集計用!$B$1</f>
        <v>2024〇〇</v>
      </c>
      <c r="F154" t="str">
        <f ca="1">OFFSET(提供データ!$A$1,$C154,0)&amp;""</f>
        <v/>
      </c>
      <c r="M154" t="str">
        <f ca="1">OFFSET(提供データ!$O$1,$C154,0)&amp;""</f>
        <v/>
      </c>
      <c r="N154" t="str">
        <f ca="1">OFFSET(【データ入力】集計用!$P$10,$C154,0)&amp;""&amp;OFFSET(【データ入力】集計用!$Q$10,$C154,0)</f>
        <v/>
      </c>
      <c r="R154" s="19" t="str">
        <f ca="1">TEXT(OFFSET(【データ入力】集計用!$S$10,$C154,0),"yyyymmdd")</f>
        <v>19000100</v>
      </c>
      <c r="S154" s="19" t="str">
        <f ca="1">OFFSET(【データ入力】集計用!$T$10,$C154,0)&amp;""</f>
        <v/>
      </c>
      <c r="T154" s="20" t="str">
        <f ca="1">OFFSET(【データ入力】集計用!$U$10,$C154,0)&amp;""</f>
        <v/>
      </c>
      <c r="U154" s="20" t="str">
        <f ca="1">OFFSET(【データ入力】集計用!$V$10,$C154,0)&amp;""</f>
        <v/>
      </c>
      <c r="V154" s="20" t="str">
        <f ca="1">OFFSET(【データ入力】集計用!$W$10,$C154,0)&amp;""</f>
        <v/>
      </c>
      <c r="W154" s="20" t="str">
        <f ca="1">OFFSET(【データ入力】集計用!$X$10,$C154,0)&amp;""</f>
        <v/>
      </c>
      <c r="Y154" s="20" t="str">
        <f ca="1">OFFSET(【データ入力】集計用!$Z$10,$C154,0)&amp;""</f>
        <v/>
      </c>
      <c r="Z154" s="20" t="str">
        <f ca="1">OFFSET(【データ入力】集計用!$AA$10,$C154,0)&amp;""</f>
        <v/>
      </c>
      <c r="AA154" s="20" t="str">
        <f ca="1">OFFSET(【データ入力】集計用!$AC$10,$C154,0)&amp;""</f>
        <v/>
      </c>
      <c r="AZ154" s="20" t="str">
        <f ca="1">TEXT(OFFSET(【データ入力】集計用!$AD$10,$C154,0),"yyyymmdd")</f>
        <v>19000100</v>
      </c>
      <c r="BA154" s="20" t="str">
        <f ca="1">OFFSET(【データ入力】集計用!$AE$10,$C154,0)&amp;""</f>
        <v/>
      </c>
      <c r="BB154" s="20" t="str">
        <f ca="1">OFFSET(【データ入力】集計用!$AF$10,$C154,0)&amp;""</f>
        <v/>
      </c>
      <c r="BC154" s="20" t="str">
        <f ca="1">OFFSET(【データ入力】集計用!$AG$10,$C154,0)&amp;""</f>
        <v/>
      </c>
      <c r="BD154" s="20" t="str">
        <f ca="1">OFFSET(【データ入力】集計用!$AH$10,$C154,0)&amp;""</f>
        <v/>
      </c>
      <c r="BE154" s="20" t="str">
        <f ca="1">OFFSET(【データ入力】集計用!$AI$10,$C154,0)&amp;""</f>
        <v/>
      </c>
      <c r="BG154" s="20" t="str">
        <f ca="1">OFFSET(【データ入力】集計用!$AK$10,$C154,0)&amp;""</f>
        <v/>
      </c>
      <c r="BH154" s="20" t="str">
        <f ca="1">OFFSET(【データ入力】集計用!$AL$10,$C154,0)&amp;""</f>
        <v/>
      </c>
      <c r="BI154" s="20" t="str">
        <f ca="1">OFFSET(【データ入力】集計用!$AN$10,$C154,0)&amp;""</f>
        <v/>
      </c>
      <c r="BL154" s="20" t="str">
        <f ca="1">OFFSET(【データ入力】集計用!$AO$10,$C154,0)&amp;""</f>
        <v/>
      </c>
    </row>
    <row r="155" spans="1:64">
      <c r="A155" s="46" t="str">
        <f ca="1">OFFSET(提供データ!$C$1,$C155,0)&amp;""</f>
        <v/>
      </c>
      <c r="B155" s="46" t="str">
        <f ca="1">OFFSET(提供データ!$B$1,$C155,0)&amp;""</f>
        <v/>
      </c>
      <c r="C155" s="47">
        <v>155</v>
      </c>
      <c r="D155" s="47" t="str">
        <f>【データ入力】集計用!$B$1</f>
        <v>2024〇〇</v>
      </c>
      <c r="F155" t="str">
        <f ca="1">OFFSET(提供データ!$A$1,$C155,0)&amp;""</f>
        <v/>
      </c>
      <c r="M155" t="str">
        <f ca="1">OFFSET(提供データ!$O$1,$C155,0)&amp;""</f>
        <v/>
      </c>
      <c r="N155" t="str">
        <f ca="1">OFFSET(【データ入力】集計用!$P$10,$C155,0)&amp;""&amp;OFFSET(【データ入力】集計用!$Q$10,$C155,0)</f>
        <v/>
      </c>
      <c r="R155" s="19" t="str">
        <f ca="1">TEXT(OFFSET(【データ入力】集計用!$S$10,$C155,0),"yyyymmdd")</f>
        <v>19000100</v>
      </c>
      <c r="S155" s="19" t="str">
        <f ca="1">OFFSET(【データ入力】集計用!$T$10,$C155,0)&amp;""</f>
        <v/>
      </c>
      <c r="T155" s="20" t="str">
        <f ca="1">OFFSET(【データ入力】集計用!$U$10,$C155,0)&amp;""</f>
        <v/>
      </c>
      <c r="U155" s="20" t="str">
        <f ca="1">OFFSET(【データ入力】集計用!$V$10,$C155,0)&amp;""</f>
        <v/>
      </c>
      <c r="V155" s="20" t="str">
        <f ca="1">OFFSET(【データ入力】集計用!$W$10,$C155,0)&amp;""</f>
        <v/>
      </c>
      <c r="W155" s="20" t="str">
        <f ca="1">OFFSET(【データ入力】集計用!$X$10,$C155,0)&amp;""</f>
        <v/>
      </c>
      <c r="Y155" s="20" t="str">
        <f ca="1">OFFSET(【データ入力】集計用!$Z$10,$C155,0)&amp;""</f>
        <v/>
      </c>
      <c r="Z155" s="20" t="str">
        <f ca="1">OFFSET(【データ入力】集計用!$AA$10,$C155,0)&amp;""</f>
        <v/>
      </c>
      <c r="AA155" s="20" t="str">
        <f ca="1">OFFSET(【データ入力】集計用!$AC$10,$C155,0)&amp;""</f>
        <v/>
      </c>
      <c r="AZ155" s="20" t="str">
        <f ca="1">TEXT(OFFSET(【データ入力】集計用!$AD$10,$C155,0),"yyyymmdd")</f>
        <v>19000100</v>
      </c>
      <c r="BA155" s="20" t="str">
        <f ca="1">OFFSET(【データ入力】集計用!$AE$10,$C155,0)&amp;""</f>
        <v/>
      </c>
      <c r="BB155" s="20" t="str">
        <f ca="1">OFFSET(【データ入力】集計用!$AF$10,$C155,0)&amp;""</f>
        <v/>
      </c>
      <c r="BC155" s="20" t="str">
        <f ca="1">OFFSET(【データ入力】集計用!$AG$10,$C155,0)&amp;""</f>
        <v/>
      </c>
      <c r="BD155" s="20" t="str">
        <f ca="1">OFFSET(【データ入力】集計用!$AH$10,$C155,0)&amp;""</f>
        <v/>
      </c>
      <c r="BE155" s="20" t="str">
        <f ca="1">OFFSET(【データ入力】集計用!$AI$10,$C155,0)&amp;""</f>
        <v/>
      </c>
      <c r="BG155" s="20" t="str">
        <f ca="1">OFFSET(【データ入力】集計用!$AK$10,$C155,0)&amp;""</f>
        <v/>
      </c>
      <c r="BH155" s="20" t="str">
        <f ca="1">OFFSET(【データ入力】集計用!$AL$10,$C155,0)&amp;""</f>
        <v/>
      </c>
      <c r="BI155" s="20" t="str">
        <f ca="1">OFFSET(【データ入力】集計用!$AN$10,$C155,0)&amp;""</f>
        <v/>
      </c>
      <c r="BL155" s="20" t="str">
        <f ca="1">OFFSET(【データ入力】集計用!$AO$10,$C155,0)&amp;""</f>
        <v/>
      </c>
    </row>
    <row r="156" spans="1:64">
      <c r="A156" s="46" t="str">
        <f ca="1">OFFSET(提供データ!$C$1,$C156,0)&amp;""</f>
        <v/>
      </c>
      <c r="B156" s="46" t="str">
        <f ca="1">OFFSET(提供データ!$B$1,$C156,0)&amp;""</f>
        <v/>
      </c>
      <c r="C156" s="47">
        <v>156</v>
      </c>
      <c r="D156" s="47" t="str">
        <f>【データ入力】集計用!$B$1</f>
        <v>2024〇〇</v>
      </c>
      <c r="F156" t="str">
        <f ca="1">OFFSET(提供データ!$A$1,$C156,0)&amp;""</f>
        <v/>
      </c>
      <c r="M156" t="str">
        <f ca="1">OFFSET(提供データ!$O$1,$C156,0)&amp;""</f>
        <v/>
      </c>
      <c r="N156" t="str">
        <f ca="1">OFFSET(【データ入力】集計用!$P$10,$C156,0)&amp;""&amp;OFFSET(【データ入力】集計用!$Q$10,$C156,0)</f>
        <v/>
      </c>
      <c r="R156" s="19" t="str">
        <f ca="1">TEXT(OFFSET(【データ入力】集計用!$S$10,$C156,0),"yyyymmdd")</f>
        <v>19000100</v>
      </c>
      <c r="S156" s="19" t="str">
        <f ca="1">OFFSET(【データ入力】集計用!$T$10,$C156,0)&amp;""</f>
        <v/>
      </c>
      <c r="T156" s="20" t="str">
        <f ca="1">OFFSET(【データ入力】集計用!$U$10,$C156,0)&amp;""</f>
        <v/>
      </c>
      <c r="U156" s="20" t="str">
        <f ca="1">OFFSET(【データ入力】集計用!$V$10,$C156,0)&amp;""</f>
        <v/>
      </c>
      <c r="V156" s="20" t="str">
        <f ca="1">OFFSET(【データ入力】集計用!$W$10,$C156,0)&amp;""</f>
        <v/>
      </c>
      <c r="W156" s="20" t="str">
        <f ca="1">OFFSET(【データ入力】集計用!$X$10,$C156,0)&amp;""</f>
        <v/>
      </c>
      <c r="Y156" s="20" t="str">
        <f ca="1">OFFSET(【データ入力】集計用!$Z$10,$C156,0)&amp;""</f>
        <v/>
      </c>
      <c r="Z156" s="20" t="str">
        <f ca="1">OFFSET(【データ入力】集計用!$AA$10,$C156,0)&amp;""</f>
        <v/>
      </c>
      <c r="AA156" s="20" t="str">
        <f ca="1">OFFSET(【データ入力】集計用!$AC$10,$C156,0)&amp;""</f>
        <v/>
      </c>
      <c r="AZ156" s="20" t="str">
        <f ca="1">TEXT(OFFSET(【データ入力】集計用!$AD$10,$C156,0),"yyyymmdd")</f>
        <v>19000100</v>
      </c>
      <c r="BA156" s="20" t="str">
        <f ca="1">OFFSET(【データ入力】集計用!$AE$10,$C156,0)&amp;""</f>
        <v/>
      </c>
      <c r="BB156" s="20" t="str">
        <f ca="1">OFFSET(【データ入力】集計用!$AF$10,$C156,0)&amp;""</f>
        <v/>
      </c>
      <c r="BC156" s="20" t="str">
        <f ca="1">OFFSET(【データ入力】集計用!$AG$10,$C156,0)&amp;""</f>
        <v/>
      </c>
      <c r="BD156" s="20" t="str">
        <f ca="1">OFFSET(【データ入力】集計用!$AH$10,$C156,0)&amp;""</f>
        <v/>
      </c>
      <c r="BE156" s="20" t="str">
        <f ca="1">OFFSET(【データ入力】集計用!$AI$10,$C156,0)&amp;""</f>
        <v/>
      </c>
      <c r="BG156" s="20" t="str">
        <f ca="1">OFFSET(【データ入力】集計用!$AK$10,$C156,0)&amp;""</f>
        <v/>
      </c>
      <c r="BH156" s="20" t="str">
        <f ca="1">OFFSET(【データ入力】集計用!$AL$10,$C156,0)&amp;""</f>
        <v/>
      </c>
      <c r="BI156" s="20" t="str">
        <f ca="1">OFFSET(【データ入力】集計用!$AN$10,$C156,0)&amp;""</f>
        <v/>
      </c>
      <c r="BL156" s="20" t="str">
        <f ca="1">OFFSET(【データ入力】集計用!$AO$10,$C156,0)&amp;""</f>
        <v/>
      </c>
    </row>
    <row r="157" spans="1:64">
      <c r="A157" s="46" t="str">
        <f ca="1">OFFSET(提供データ!$C$1,$C157,0)&amp;""</f>
        <v/>
      </c>
      <c r="B157" s="46" t="str">
        <f ca="1">OFFSET(提供データ!$B$1,$C157,0)&amp;""</f>
        <v/>
      </c>
      <c r="C157" s="47">
        <v>157</v>
      </c>
      <c r="D157" s="47" t="str">
        <f>【データ入力】集計用!$B$1</f>
        <v>2024〇〇</v>
      </c>
      <c r="F157" t="str">
        <f ca="1">OFFSET(提供データ!$A$1,$C157,0)&amp;""</f>
        <v/>
      </c>
      <c r="M157" t="str">
        <f ca="1">OFFSET(提供データ!$O$1,$C157,0)&amp;""</f>
        <v/>
      </c>
      <c r="N157" t="str">
        <f ca="1">OFFSET(【データ入力】集計用!$P$10,$C157,0)&amp;""&amp;OFFSET(【データ入力】集計用!$Q$10,$C157,0)</f>
        <v/>
      </c>
      <c r="R157" s="19" t="str">
        <f ca="1">TEXT(OFFSET(【データ入力】集計用!$S$10,$C157,0),"yyyymmdd")</f>
        <v>19000100</v>
      </c>
      <c r="S157" s="19" t="str">
        <f ca="1">OFFSET(【データ入力】集計用!$T$10,$C157,0)&amp;""</f>
        <v/>
      </c>
      <c r="T157" s="20" t="str">
        <f ca="1">OFFSET(【データ入力】集計用!$U$10,$C157,0)&amp;""</f>
        <v/>
      </c>
      <c r="U157" s="20" t="str">
        <f ca="1">OFFSET(【データ入力】集計用!$V$10,$C157,0)&amp;""</f>
        <v/>
      </c>
      <c r="V157" s="20" t="str">
        <f ca="1">OFFSET(【データ入力】集計用!$W$10,$C157,0)&amp;""</f>
        <v/>
      </c>
      <c r="W157" s="20" t="str">
        <f ca="1">OFFSET(【データ入力】集計用!$X$10,$C157,0)&amp;""</f>
        <v/>
      </c>
      <c r="Y157" s="20" t="str">
        <f ca="1">OFFSET(【データ入力】集計用!$Z$10,$C157,0)&amp;""</f>
        <v/>
      </c>
      <c r="Z157" s="20" t="str">
        <f ca="1">OFFSET(【データ入力】集計用!$AA$10,$C157,0)&amp;""</f>
        <v/>
      </c>
      <c r="AA157" s="20" t="str">
        <f ca="1">OFFSET(【データ入力】集計用!$AC$10,$C157,0)&amp;""</f>
        <v/>
      </c>
      <c r="AZ157" s="20" t="str">
        <f ca="1">TEXT(OFFSET(【データ入力】集計用!$AD$10,$C157,0),"yyyymmdd")</f>
        <v>19000100</v>
      </c>
      <c r="BA157" s="20" t="str">
        <f ca="1">OFFSET(【データ入力】集計用!$AE$10,$C157,0)&amp;""</f>
        <v/>
      </c>
      <c r="BB157" s="20" t="str">
        <f ca="1">OFFSET(【データ入力】集計用!$AF$10,$C157,0)&amp;""</f>
        <v/>
      </c>
      <c r="BC157" s="20" t="str">
        <f ca="1">OFFSET(【データ入力】集計用!$AG$10,$C157,0)&amp;""</f>
        <v/>
      </c>
      <c r="BD157" s="20" t="str">
        <f ca="1">OFFSET(【データ入力】集計用!$AH$10,$C157,0)&amp;""</f>
        <v/>
      </c>
      <c r="BE157" s="20" t="str">
        <f ca="1">OFFSET(【データ入力】集計用!$AI$10,$C157,0)&amp;""</f>
        <v/>
      </c>
      <c r="BG157" s="20" t="str">
        <f ca="1">OFFSET(【データ入力】集計用!$AK$10,$C157,0)&amp;""</f>
        <v/>
      </c>
      <c r="BH157" s="20" t="str">
        <f ca="1">OFFSET(【データ入力】集計用!$AL$10,$C157,0)&amp;""</f>
        <v/>
      </c>
      <c r="BI157" s="20" t="str">
        <f ca="1">OFFSET(【データ入力】集計用!$AN$10,$C157,0)&amp;""</f>
        <v/>
      </c>
      <c r="BL157" s="20" t="str">
        <f ca="1">OFFSET(【データ入力】集計用!$AO$10,$C157,0)&amp;""</f>
        <v/>
      </c>
    </row>
    <row r="158" spans="1:64">
      <c r="A158" s="46" t="str">
        <f ca="1">OFFSET(提供データ!$C$1,$C158,0)&amp;""</f>
        <v/>
      </c>
      <c r="B158" s="46" t="str">
        <f ca="1">OFFSET(提供データ!$B$1,$C158,0)&amp;""</f>
        <v/>
      </c>
      <c r="C158" s="47">
        <v>158</v>
      </c>
      <c r="D158" s="47" t="str">
        <f>【データ入力】集計用!$B$1</f>
        <v>2024〇〇</v>
      </c>
      <c r="F158" t="str">
        <f ca="1">OFFSET(提供データ!$A$1,$C158,0)&amp;""</f>
        <v/>
      </c>
      <c r="M158" t="str">
        <f ca="1">OFFSET(提供データ!$O$1,$C158,0)&amp;""</f>
        <v/>
      </c>
      <c r="N158" t="str">
        <f ca="1">OFFSET(【データ入力】集計用!$P$10,$C158,0)&amp;""&amp;OFFSET(【データ入力】集計用!$Q$10,$C158,0)</f>
        <v/>
      </c>
      <c r="R158" s="19" t="str">
        <f ca="1">TEXT(OFFSET(【データ入力】集計用!$S$10,$C158,0),"yyyymmdd")</f>
        <v>19000100</v>
      </c>
      <c r="S158" s="19" t="str">
        <f ca="1">OFFSET(【データ入力】集計用!$T$10,$C158,0)&amp;""</f>
        <v/>
      </c>
      <c r="T158" s="20" t="str">
        <f ca="1">OFFSET(【データ入力】集計用!$U$10,$C158,0)&amp;""</f>
        <v/>
      </c>
      <c r="U158" s="20" t="str">
        <f ca="1">OFFSET(【データ入力】集計用!$V$10,$C158,0)&amp;""</f>
        <v/>
      </c>
      <c r="V158" s="20" t="str">
        <f ca="1">OFFSET(【データ入力】集計用!$W$10,$C158,0)&amp;""</f>
        <v/>
      </c>
      <c r="W158" s="20" t="str">
        <f ca="1">OFFSET(【データ入力】集計用!$X$10,$C158,0)&amp;""</f>
        <v/>
      </c>
      <c r="Y158" s="20" t="str">
        <f ca="1">OFFSET(【データ入力】集計用!$Z$10,$C158,0)&amp;""</f>
        <v/>
      </c>
      <c r="Z158" s="20" t="str">
        <f ca="1">OFFSET(【データ入力】集計用!$AA$10,$C158,0)&amp;""</f>
        <v/>
      </c>
      <c r="AA158" s="20" t="str">
        <f ca="1">OFFSET(【データ入力】集計用!$AC$10,$C158,0)&amp;""</f>
        <v/>
      </c>
      <c r="AZ158" s="20" t="str">
        <f ca="1">TEXT(OFFSET(【データ入力】集計用!$AD$10,$C158,0),"yyyymmdd")</f>
        <v>19000100</v>
      </c>
      <c r="BA158" s="20" t="str">
        <f ca="1">OFFSET(【データ入力】集計用!$AE$10,$C158,0)&amp;""</f>
        <v/>
      </c>
      <c r="BB158" s="20" t="str">
        <f ca="1">OFFSET(【データ入力】集計用!$AF$10,$C158,0)&amp;""</f>
        <v/>
      </c>
      <c r="BC158" s="20" t="str">
        <f ca="1">OFFSET(【データ入力】集計用!$AG$10,$C158,0)&amp;""</f>
        <v/>
      </c>
      <c r="BD158" s="20" t="str">
        <f ca="1">OFFSET(【データ入力】集計用!$AH$10,$C158,0)&amp;""</f>
        <v/>
      </c>
      <c r="BE158" s="20" t="str">
        <f ca="1">OFFSET(【データ入力】集計用!$AI$10,$C158,0)&amp;""</f>
        <v/>
      </c>
      <c r="BG158" s="20" t="str">
        <f ca="1">OFFSET(【データ入力】集計用!$AK$10,$C158,0)&amp;""</f>
        <v/>
      </c>
      <c r="BH158" s="20" t="str">
        <f ca="1">OFFSET(【データ入力】集計用!$AL$10,$C158,0)&amp;""</f>
        <v/>
      </c>
      <c r="BI158" s="20" t="str">
        <f ca="1">OFFSET(【データ入力】集計用!$AN$10,$C158,0)&amp;""</f>
        <v/>
      </c>
      <c r="BL158" s="20" t="str">
        <f ca="1">OFFSET(【データ入力】集計用!$AO$10,$C158,0)&amp;""</f>
        <v/>
      </c>
    </row>
    <row r="159" spans="1:64">
      <c r="A159" s="46" t="str">
        <f ca="1">OFFSET(提供データ!$C$1,$C159,0)&amp;""</f>
        <v/>
      </c>
      <c r="B159" s="46" t="str">
        <f ca="1">OFFSET(提供データ!$B$1,$C159,0)&amp;""</f>
        <v/>
      </c>
      <c r="C159" s="47">
        <v>159</v>
      </c>
      <c r="D159" s="47" t="str">
        <f>【データ入力】集計用!$B$1</f>
        <v>2024〇〇</v>
      </c>
      <c r="F159" t="str">
        <f ca="1">OFFSET(提供データ!$A$1,$C159,0)&amp;""</f>
        <v/>
      </c>
      <c r="M159" t="str">
        <f ca="1">OFFSET(提供データ!$O$1,$C159,0)&amp;""</f>
        <v/>
      </c>
      <c r="N159" t="str">
        <f ca="1">OFFSET(【データ入力】集計用!$P$10,$C159,0)&amp;""&amp;OFFSET(【データ入力】集計用!$Q$10,$C159,0)</f>
        <v/>
      </c>
      <c r="R159" s="19" t="str">
        <f ca="1">TEXT(OFFSET(【データ入力】集計用!$S$10,$C159,0),"yyyymmdd")</f>
        <v>19000100</v>
      </c>
      <c r="S159" s="19" t="str">
        <f ca="1">OFFSET(【データ入力】集計用!$T$10,$C159,0)&amp;""</f>
        <v/>
      </c>
      <c r="T159" s="20" t="str">
        <f ca="1">OFFSET(【データ入力】集計用!$U$10,$C159,0)&amp;""</f>
        <v/>
      </c>
      <c r="U159" s="20" t="str">
        <f ca="1">OFFSET(【データ入力】集計用!$V$10,$C159,0)&amp;""</f>
        <v/>
      </c>
      <c r="V159" s="20" t="str">
        <f ca="1">OFFSET(【データ入力】集計用!$W$10,$C159,0)&amp;""</f>
        <v/>
      </c>
      <c r="W159" s="20" t="str">
        <f ca="1">OFFSET(【データ入力】集計用!$X$10,$C159,0)&amp;""</f>
        <v/>
      </c>
      <c r="Y159" s="20" t="str">
        <f ca="1">OFFSET(【データ入力】集計用!$Z$10,$C159,0)&amp;""</f>
        <v/>
      </c>
      <c r="Z159" s="20" t="str">
        <f ca="1">OFFSET(【データ入力】集計用!$AA$10,$C159,0)&amp;""</f>
        <v/>
      </c>
      <c r="AA159" s="20" t="str">
        <f ca="1">OFFSET(【データ入力】集計用!$AC$10,$C159,0)&amp;""</f>
        <v/>
      </c>
      <c r="AZ159" s="20" t="str">
        <f ca="1">TEXT(OFFSET(【データ入力】集計用!$AD$10,$C159,0),"yyyymmdd")</f>
        <v>19000100</v>
      </c>
      <c r="BA159" s="20" t="str">
        <f ca="1">OFFSET(【データ入力】集計用!$AE$10,$C159,0)&amp;""</f>
        <v/>
      </c>
      <c r="BB159" s="20" t="str">
        <f ca="1">OFFSET(【データ入力】集計用!$AF$10,$C159,0)&amp;""</f>
        <v/>
      </c>
      <c r="BC159" s="20" t="str">
        <f ca="1">OFFSET(【データ入力】集計用!$AG$10,$C159,0)&amp;""</f>
        <v/>
      </c>
      <c r="BD159" s="20" t="str">
        <f ca="1">OFFSET(【データ入力】集計用!$AH$10,$C159,0)&amp;""</f>
        <v/>
      </c>
      <c r="BE159" s="20" t="str">
        <f ca="1">OFFSET(【データ入力】集計用!$AI$10,$C159,0)&amp;""</f>
        <v/>
      </c>
      <c r="BG159" s="20" t="str">
        <f ca="1">OFFSET(【データ入力】集計用!$AK$10,$C159,0)&amp;""</f>
        <v/>
      </c>
      <c r="BH159" s="20" t="str">
        <f ca="1">OFFSET(【データ入力】集計用!$AL$10,$C159,0)&amp;""</f>
        <v/>
      </c>
      <c r="BI159" s="20" t="str">
        <f ca="1">OFFSET(【データ入力】集計用!$AN$10,$C159,0)&amp;""</f>
        <v/>
      </c>
      <c r="BL159" s="20" t="str">
        <f ca="1">OFFSET(【データ入力】集計用!$AO$10,$C159,0)&amp;""</f>
        <v/>
      </c>
    </row>
    <row r="160" spans="1:64">
      <c r="A160" s="46" t="str">
        <f ca="1">OFFSET(提供データ!$C$1,$C160,0)&amp;""</f>
        <v/>
      </c>
      <c r="B160" s="46" t="str">
        <f ca="1">OFFSET(提供データ!$B$1,$C160,0)&amp;""</f>
        <v/>
      </c>
      <c r="C160" s="47">
        <v>160</v>
      </c>
      <c r="D160" s="47" t="str">
        <f>【データ入力】集計用!$B$1</f>
        <v>2024〇〇</v>
      </c>
      <c r="F160" t="str">
        <f ca="1">OFFSET(提供データ!$A$1,$C160,0)&amp;""</f>
        <v/>
      </c>
      <c r="M160" t="str">
        <f ca="1">OFFSET(提供データ!$O$1,$C160,0)&amp;""</f>
        <v/>
      </c>
      <c r="N160" t="str">
        <f ca="1">OFFSET(【データ入力】集計用!$P$10,$C160,0)&amp;""&amp;OFFSET(【データ入力】集計用!$Q$10,$C160,0)</f>
        <v/>
      </c>
      <c r="R160" s="19" t="str">
        <f ca="1">TEXT(OFFSET(【データ入力】集計用!$S$10,$C160,0),"yyyymmdd")</f>
        <v>19000100</v>
      </c>
      <c r="S160" s="19" t="str">
        <f ca="1">OFFSET(【データ入力】集計用!$T$10,$C160,0)&amp;""</f>
        <v/>
      </c>
      <c r="T160" s="20" t="str">
        <f ca="1">OFFSET(【データ入力】集計用!$U$10,$C160,0)&amp;""</f>
        <v/>
      </c>
      <c r="U160" s="20" t="str">
        <f ca="1">OFFSET(【データ入力】集計用!$V$10,$C160,0)&amp;""</f>
        <v/>
      </c>
      <c r="V160" s="20" t="str">
        <f ca="1">OFFSET(【データ入力】集計用!$W$10,$C160,0)&amp;""</f>
        <v/>
      </c>
      <c r="W160" s="20" t="str">
        <f ca="1">OFFSET(【データ入力】集計用!$X$10,$C160,0)&amp;""</f>
        <v/>
      </c>
      <c r="Y160" s="20" t="str">
        <f ca="1">OFFSET(【データ入力】集計用!$Z$10,$C160,0)&amp;""</f>
        <v/>
      </c>
      <c r="Z160" s="20" t="str">
        <f ca="1">OFFSET(【データ入力】集計用!$AA$10,$C160,0)&amp;""</f>
        <v/>
      </c>
      <c r="AA160" s="20" t="str">
        <f ca="1">OFFSET(【データ入力】集計用!$AC$10,$C160,0)&amp;""</f>
        <v/>
      </c>
      <c r="AZ160" s="20" t="str">
        <f ca="1">TEXT(OFFSET(【データ入力】集計用!$AD$10,$C160,0),"yyyymmdd")</f>
        <v>19000100</v>
      </c>
      <c r="BA160" s="20" t="str">
        <f ca="1">OFFSET(【データ入力】集計用!$AE$10,$C160,0)&amp;""</f>
        <v/>
      </c>
      <c r="BB160" s="20" t="str">
        <f ca="1">OFFSET(【データ入力】集計用!$AF$10,$C160,0)&amp;""</f>
        <v/>
      </c>
      <c r="BC160" s="20" t="str">
        <f ca="1">OFFSET(【データ入力】集計用!$AG$10,$C160,0)&amp;""</f>
        <v/>
      </c>
      <c r="BD160" s="20" t="str">
        <f ca="1">OFFSET(【データ入力】集計用!$AH$10,$C160,0)&amp;""</f>
        <v/>
      </c>
      <c r="BE160" s="20" t="str">
        <f ca="1">OFFSET(【データ入力】集計用!$AI$10,$C160,0)&amp;""</f>
        <v/>
      </c>
      <c r="BG160" s="20" t="str">
        <f ca="1">OFFSET(【データ入力】集計用!$AK$10,$C160,0)&amp;""</f>
        <v/>
      </c>
      <c r="BH160" s="20" t="str">
        <f ca="1">OFFSET(【データ入力】集計用!$AL$10,$C160,0)&amp;""</f>
        <v/>
      </c>
      <c r="BI160" s="20" t="str">
        <f ca="1">OFFSET(【データ入力】集計用!$AN$10,$C160,0)&amp;""</f>
        <v/>
      </c>
      <c r="BL160" s="20" t="str">
        <f ca="1">OFFSET(【データ入力】集計用!$AO$10,$C160,0)&amp;""</f>
        <v/>
      </c>
    </row>
    <row r="161" spans="1:64">
      <c r="A161" s="46" t="str">
        <f ca="1">OFFSET(提供データ!$C$1,$C161,0)&amp;""</f>
        <v/>
      </c>
      <c r="B161" s="46" t="str">
        <f ca="1">OFFSET(提供データ!$B$1,$C161,0)&amp;""</f>
        <v/>
      </c>
      <c r="C161" s="47">
        <v>161</v>
      </c>
      <c r="D161" s="47" t="str">
        <f>【データ入力】集計用!$B$1</f>
        <v>2024〇〇</v>
      </c>
      <c r="F161" t="str">
        <f ca="1">OFFSET(提供データ!$A$1,$C161,0)&amp;""</f>
        <v/>
      </c>
      <c r="M161" t="str">
        <f ca="1">OFFSET(提供データ!$O$1,$C161,0)&amp;""</f>
        <v/>
      </c>
      <c r="N161" t="str">
        <f ca="1">OFFSET(【データ入力】集計用!$P$10,$C161,0)&amp;""&amp;OFFSET(【データ入力】集計用!$Q$10,$C161,0)</f>
        <v/>
      </c>
      <c r="R161" s="19" t="str">
        <f ca="1">TEXT(OFFSET(【データ入力】集計用!$S$10,$C161,0),"yyyymmdd")</f>
        <v>19000100</v>
      </c>
      <c r="S161" s="19" t="str">
        <f ca="1">OFFSET(【データ入力】集計用!$T$10,$C161,0)&amp;""</f>
        <v/>
      </c>
      <c r="T161" s="20" t="str">
        <f ca="1">OFFSET(【データ入力】集計用!$U$10,$C161,0)&amp;""</f>
        <v/>
      </c>
      <c r="U161" s="20" t="str">
        <f ca="1">OFFSET(【データ入力】集計用!$V$10,$C161,0)&amp;""</f>
        <v/>
      </c>
      <c r="V161" s="20" t="str">
        <f ca="1">OFFSET(【データ入力】集計用!$W$10,$C161,0)&amp;""</f>
        <v/>
      </c>
      <c r="W161" s="20" t="str">
        <f ca="1">OFFSET(【データ入力】集計用!$X$10,$C161,0)&amp;""</f>
        <v/>
      </c>
      <c r="Y161" s="20" t="str">
        <f ca="1">OFFSET(【データ入力】集計用!$Z$10,$C161,0)&amp;""</f>
        <v/>
      </c>
      <c r="Z161" s="20" t="str">
        <f ca="1">OFFSET(【データ入力】集計用!$AA$10,$C161,0)&amp;""</f>
        <v/>
      </c>
      <c r="AA161" s="20" t="str">
        <f ca="1">OFFSET(【データ入力】集計用!$AC$10,$C161,0)&amp;""</f>
        <v/>
      </c>
      <c r="AZ161" s="20" t="str">
        <f ca="1">TEXT(OFFSET(【データ入力】集計用!$AD$10,$C161,0),"yyyymmdd")</f>
        <v>19000100</v>
      </c>
      <c r="BA161" s="20" t="str">
        <f ca="1">OFFSET(【データ入力】集計用!$AE$10,$C161,0)&amp;""</f>
        <v/>
      </c>
      <c r="BB161" s="20" t="str">
        <f ca="1">OFFSET(【データ入力】集計用!$AF$10,$C161,0)&amp;""</f>
        <v/>
      </c>
      <c r="BC161" s="20" t="str">
        <f ca="1">OFFSET(【データ入力】集計用!$AG$10,$C161,0)&amp;""</f>
        <v/>
      </c>
      <c r="BD161" s="20" t="str">
        <f ca="1">OFFSET(【データ入力】集計用!$AH$10,$C161,0)&amp;""</f>
        <v/>
      </c>
      <c r="BE161" s="20" t="str">
        <f ca="1">OFFSET(【データ入力】集計用!$AI$10,$C161,0)&amp;""</f>
        <v/>
      </c>
      <c r="BG161" s="20" t="str">
        <f ca="1">OFFSET(【データ入力】集計用!$AK$10,$C161,0)&amp;""</f>
        <v/>
      </c>
      <c r="BH161" s="20" t="str">
        <f ca="1">OFFSET(【データ入力】集計用!$AL$10,$C161,0)&amp;""</f>
        <v/>
      </c>
      <c r="BI161" s="20" t="str">
        <f ca="1">OFFSET(【データ入力】集計用!$AN$10,$C161,0)&amp;""</f>
        <v/>
      </c>
      <c r="BL161" s="20" t="str">
        <f ca="1">OFFSET(【データ入力】集計用!$AO$10,$C161,0)&amp;""</f>
        <v/>
      </c>
    </row>
    <row r="162" spans="1:64">
      <c r="A162" s="46" t="str">
        <f ca="1">OFFSET(提供データ!$C$1,$C162,0)&amp;""</f>
        <v/>
      </c>
      <c r="B162" s="46" t="str">
        <f ca="1">OFFSET(提供データ!$B$1,$C162,0)&amp;""</f>
        <v/>
      </c>
      <c r="C162" s="47">
        <v>162</v>
      </c>
      <c r="D162" s="47" t="str">
        <f>【データ入力】集計用!$B$1</f>
        <v>2024〇〇</v>
      </c>
      <c r="F162" t="str">
        <f ca="1">OFFSET(提供データ!$A$1,$C162,0)&amp;""</f>
        <v/>
      </c>
      <c r="M162" t="str">
        <f ca="1">OFFSET(提供データ!$O$1,$C162,0)&amp;""</f>
        <v/>
      </c>
      <c r="N162" t="str">
        <f ca="1">OFFSET(【データ入力】集計用!$P$10,$C162,0)&amp;""&amp;OFFSET(【データ入力】集計用!$Q$10,$C162,0)</f>
        <v/>
      </c>
      <c r="R162" s="19" t="str">
        <f ca="1">TEXT(OFFSET(【データ入力】集計用!$S$10,$C162,0),"yyyymmdd")</f>
        <v>19000100</v>
      </c>
      <c r="S162" s="19" t="str">
        <f ca="1">OFFSET(【データ入力】集計用!$T$10,$C162,0)&amp;""</f>
        <v/>
      </c>
      <c r="T162" s="20" t="str">
        <f ca="1">OFFSET(【データ入力】集計用!$U$10,$C162,0)&amp;""</f>
        <v/>
      </c>
      <c r="U162" s="20" t="str">
        <f ca="1">OFFSET(【データ入力】集計用!$V$10,$C162,0)&amp;""</f>
        <v/>
      </c>
      <c r="V162" s="20" t="str">
        <f ca="1">OFFSET(【データ入力】集計用!$W$10,$C162,0)&amp;""</f>
        <v/>
      </c>
      <c r="W162" s="20" t="str">
        <f ca="1">OFFSET(【データ入力】集計用!$X$10,$C162,0)&amp;""</f>
        <v/>
      </c>
      <c r="Y162" s="20" t="str">
        <f ca="1">OFFSET(【データ入力】集計用!$Z$10,$C162,0)&amp;""</f>
        <v/>
      </c>
      <c r="Z162" s="20" t="str">
        <f ca="1">OFFSET(【データ入力】集計用!$AA$10,$C162,0)&amp;""</f>
        <v/>
      </c>
      <c r="AA162" s="20" t="str">
        <f ca="1">OFFSET(【データ入力】集計用!$AC$10,$C162,0)&amp;""</f>
        <v/>
      </c>
      <c r="AZ162" s="20" t="str">
        <f ca="1">TEXT(OFFSET(【データ入力】集計用!$AD$10,$C162,0),"yyyymmdd")</f>
        <v>19000100</v>
      </c>
      <c r="BA162" s="20" t="str">
        <f ca="1">OFFSET(【データ入力】集計用!$AE$10,$C162,0)&amp;""</f>
        <v/>
      </c>
      <c r="BB162" s="20" t="str">
        <f ca="1">OFFSET(【データ入力】集計用!$AF$10,$C162,0)&amp;""</f>
        <v/>
      </c>
      <c r="BC162" s="20" t="str">
        <f ca="1">OFFSET(【データ入力】集計用!$AG$10,$C162,0)&amp;""</f>
        <v/>
      </c>
      <c r="BD162" s="20" t="str">
        <f ca="1">OFFSET(【データ入力】集計用!$AH$10,$C162,0)&amp;""</f>
        <v/>
      </c>
      <c r="BE162" s="20" t="str">
        <f ca="1">OFFSET(【データ入力】集計用!$AI$10,$C162,0)&amp;""</f>
        <v/>
      </c>
      <c r="BG162" s="20" t="str">
        <f ca="1">OFFSET(【データ入力】集計用!$AK$10,$C162,0)&amp;""</f>
        <v/>
      </c>
      <c r="BH162" s="20" t="str">
        <f ca="1">OFFSET(【データ入力】集計用!$AL$10,$C162,0)&amp;""</f>
        <v/>
      </c>
      <c r="BI162" s="20" t="str">
        <f ca="1">OFFSET(【データ入力】集計用!$AN$10,$C162,0)&amp;""</f>
        <v/>
      </c>
      <c r="BL162" s="20" t="str">
        <f ca="1">OFFSET(【データ入力】集計用!$AO$10,$C162,0)&amp;""</f>
        <v/>
      </c>
    </row>
    <row r="163" spans="1:64">
      <c r="A163" s="46" t="str">
        <f ca="1">OFFSET(提供データ!$C$1,$C163,0)&amp;""</f>
        <v/>
      </c>
      <c r="B163" s="46" t="str">
        <f ca="1">OFFSET(提供データ!$B$1,$C163,0)&amp;""</f>
        <v/>
      </c>
      <c r="C163" s="47">
        <v>163</v>
      </c>
      <c r="D163" s="47" t="str">
        <f>【データ入力】集計用!$B$1</f>
        <v>2024〇〇</v>
      </c>
      <c r="F163" t="str">
        <f ca="1">OFFSET(提供データ!$A$1,$C163,0)&amp;""</f>
        <v/>
      </c>
      <c r="M163" t="str">
        <f ca="1">OFFSET(提供データ!$O$1,$C163,0)&amp;""</f>
        <v/>
      </c>
      <c r="N163" t="str">
        <f ca="1">OFFSET(【データ入力】集計用!$P$10,$C163,0)&amp;""&amp;OFFSET(【データ入力】集計用!$Q$10,$C163,0)</f>
        <v/>
      </c>
      <c r="R163" s="19" t="str">
        <f ca="1">TEXT(OFFSET(【データ入力】集計用!$S$10,$C163,0),"yyyymmdd")</f>
        <v>19000100</v>
      </c>
      <c r="S163" s="19" t="str">
        <f ca="1">OFFSET(【データ入力】集計用!$T$10,$C163,0)&amp;""</f>
        <v/>
      </c>
      <c r="T163" s="20" t="str">
        <f ca="1">OFFSET(【データ入力】集計用!$U$10,$C163,0)&amp;""</f>
        <v/>
      </c>
      <c r="U163" s="20" t="str">
        <f ca="1">OFFSET(【データ入力】集計用!$V$10,$C163,0)&amp;""</f>
        <v/>
      </c>
      <c r="V163" s="20" t="str">
        <f ca="1">OFFSET(【データ入力】集計用!$W$10,$C163,0)&amp;""</f>
        <v/>
      </c>
      <c r="W163" s="20" t="str">
        <f ca="1">OFFSET(【データ入力】集計用!$X$10,$C163,0)&amp;""</f>
        <v/>
      </c>
      <c r="Y163" s="20" t="str">
        <f ca="1">OFFSET(【データ入力】集計用!$Z$10,$C163,0)&amp;""</f>
        <v/>
      </c>
      <c r="Z163" s="20" t="str">
        <f ca="1">OFFSET(【データ入力】集計用!$AA$10,$C163,0)&amp;""</f>
        <v/>
      </c>
      <c r="AA163" s="20" t="str">
        <f ca="1">OFFSET(【データ入力】集計用!$AC$10,$C163,0)&amp;""</f>
        <v/>
      </c>
      <c r="AZ163" s="20" t="str">
        <f ca="1">TEXT(OFFSET(【データ入力】集計用!$AD$10,$C163,0),"yyyymmdd")</f>
        <v>19000100</v>
      </c>
      <c r="BA163" s="20" t="str">
        <f ca="1">OFFSET(【データ入力】集計用!$AE$10,$C163,0)&amp;""</f>
        <v/>
      </c>
      <c r="BB163" s="20" t="str">
        <f ca="1">OFFSET(【データ入力】集計用!$AF$10,$C163,0)&amp;""</f>
        <v/>
      </c>
      <c r="BC163" s="20" t="str">
        <f ca="1">OFFSET(【データ入力】集計用!$AG$10,$C163,0)&amp;""</f>
        <v/>
      </c>
      <c r="BD163" s="20" t="str">
        <f ca="1">OFFSET(【データ入力】集計用!$AH$10,$C163,0)&amp;""</f>
        <v/>
      </c>
      <c r="BE163" s="20" t="str">
        <f ca="1">OFFSET(【データ入力】集計用!$AI$10,$C163,0)&amp;""</f>
        <v/>
      </c>
      <c r="BG163" s="20" t="str">
        <f ca="1">OFFSET(【データ入力】集計用!$AK$10,$C163,0)&amp;""</f>
        <v/>
      </c>
      <c r="BH163" s="20" t="str">
        <f ca="1">OFFSET(【データ入力】集計用!$AL$10,$C163,0)&amp;""</f>
        <v/>
      </c>
      <c r="BI163" s="20" t="str">
        <f ca="1">OFFSET(【データ入力】集計用!$AN$10,$C163,0)&amp;""</f>
        <v/>
      </c>
      <c r="BL163" s="20" t="str">
        <f ca="1">OFFSET(【データ入力】集計用!$AO$10,$C163,0)&amp;""</f>
        <v/>
      </c>
    </row>
    <row r="164" spans="1:64">
      <c r="A164" s="46" t="str">
        <f ca="1">OFFSET(提供データ!$C$1,$C164,0)&amp;""</f>
        <v/>
      </c>
      <c r="B164" s="46" t="str">
        <f ca="1">OFFSET(提供データ!$B$1,$C164,0)&amp;""</f>
        <v/>
      </c>
      <c r="C164" s="47">
        <v>164</v>
      </c>
      <c r="D164" s="47" t="str">
        <f>【データ入力】集計用!$B$1</f>
        <v>2024〇〇</v>
      </c>
      <c r="F164" t="str">
        <f ca="1">OFFSET(提供データ!$A$1,$C164,0)&amp;""</f>
        <v/>
      </c>
      <c r="M164" t="str">
        <f ca="1">OFFSET(提供データ!$O$1,$C164,0)&amp;""</f>
        <v/>
      </c>
      <c r="N164" t="str">
        <f ca="1">OFFSET(【データ入力】集計用!$P$10,$C164,0)&amp;""&amp;OFFSET(【データ入力】集計用!$Q$10,$C164,0)</f>
        <v/>
      </c>
      <c r="R164" s="19" t="str">
        <f ca="1">TEXT(OFFSET(【データ入力】集計用!$S$10,$C164,0),"yyyymmdd")</f>
        <v>19000100</v>
      </c>
      <c r="S164" s="19" t="str">
        <f ca="1">OFFSET(【データ入力】集計用!$T$10,$C164,0)&amp;""</f>
        <v/>
      </c>
      <c r="T164" s="20" t="str">
        <f ca="1">OFFSET(【データ入力】集計用!$U$10,$C164,0)&amp;""</f>
        <v/>
      </c>
      <c r="U164" s="20" t="str">
        <f ca="1">OFFSET(【データ入力】集計用!$V$10,$C164,0)&amp;""</f>
        <v/>
      </c>
      <c r="V164" s="20" t="str">
        <f ca="1">OFFSET(【データ入力】集計用!$W$10,$C164,0)&amp;""</f>
        <v/>
      </c>
      <c r="W164" s="20" t="str">
        <f ca="1">OFFSET(【データ入力】集計用!$X$10,$C164,0)&amp;""</f>
        <v/>
      </c>
      <c r="Y164" s="20" t="str">
        <f ca="1">OFFSET(【データ入力】集計用!$Z$10,$C164,0)&amp;""</f>
        <v/>
      </c>
      <c r="Z164" s="20" t="str">
        <f ca="1">OFFSET(【データ入力】集計用!$AA$10,$C164,0)&amp;""</f>
        <v/>
      </c>
      <c r="AA164" s="20" t="str">
        <f ca="1">OFFSET(【データ入力】集計用!$AC$10,$C164,0)&amp;""</f>
        <v/>
      </c>
      <c r="AZ164" s="20" t="str">
        <f ca="1">TEXT(OFFSET(【データ入力】集計用!$AD$10,$C164,0),"yyyymmdd")</f>
        <v>19000100</v>
      </c>
      <c r="BA164" s="20" t="str">
        <f ca="1">OFFSET(【データ入力】集計用!$AE$10,$C164,0)&amp;""</f>
        <v/>
      </c>
      <c r="BB164" s="20" t="str">
        <f ca="1">OFFSET(【データ入力】集計用!$AF$10,$C164,0)&amp;""</f>
        <v/>
      </c>
      <c r="BC164" s="20" t="str">
        <f ca="1">OFFSET(【データ入力】集計用!$AG$10,$C164,0)&amp;""</f>
        <v/>
      </c>
      <c r="BD164" s="20" t="str">
        <f ca="1">OFFSET(【データ入力】集計用!$AH$10,$C164,0)&amp;""</f>
        <v/>
      </c>
      <c r="BE164" s="20" t="str">
        <f ca="1">OFFSET(【データ入力】集計用!$AI$10,$C164,0)&amp;""</f>
        <v/>
      </c>
      <c r="BG164" s="20" t="str">
        <f ca="1">OFFSET(【データ入力】集計用!$AK$10,$C164,0)&amp;""</f>
        <v/>
      </c>
      <c r="BH164" s="20" t="str">
        <f ca="1">OFFSET(【データ入力】集計用!$AL$10,$C164,0)&amp;""</f>
        <v/>
      </c>
      <c r="BI164" s="20" t="str">
        <f ca="1">OFFSET(【データ入力】集計用!$AN$10,$C164,0)&amp;""</f>
        <v/>
      </c>
      <c r="BL164" s="20" t="str">
        <f ca="1">OFFSET(【データ入力】集計用!$AO$10,$C164,0)&amp;""</f>
        <v/>
      </c>
    </row>
    <row r="165" spans="1:64">
      <c r="A165" s="46" t="str">
        <f ca="1">OFFSET(提供データ!$C$1,$C165,0)&amp;""</f>
        <v/>
      </c>
      <c r="B165" s="46" t="str">
        <f ca="1">OFFSET(提供データ!$B$1,$C165,0)&amp;""</f>
        <v/>
      </c>
      <c r="C165" s="47">
        <v>165</v>
      </c>
      <c r="D165" s="47" t="str">
        <f>【データ入力】集計用!$B$1</f>
        <v>2024〇〇</v>
      </c>
      <c r="F165" t="str">
        <f ca="1">OFFSET(提供データ!$A$1,$C165,0)&amp;""</f>
        <v/>
      </c>
      <c r="M165" t="str">
        <f ca="1">OFFSET(提供データ!$O$1,$C165,0)&amp;""</f>
        <v/>
      </c>
      <c r="N165" t="str">
        <f ca="1">OFFSET(【データ入力】集計用!$P$10,$C165,0)&amp;""&amp;OFFSET(【データ入力】集計用!$Q$10,$C165,0)</f>
        <v/>
      </c>
      <c r="R165" s="19" t="str">
        <f ca="1">TEXT(OFFSET(【データ入力】集計用!$S$10,$C165,0),"yyyymmdd")</f>
        <v>19000100</v>
      </c>
      <c r="S165" s="19" t="str">
        <f ca="1">OFFSET(【データ入力】集計用!$T$10,$C165,0)&amp;""</f>
        <v/>
      </c>
      <c r="T165" s="20" t="str">
        <f ca="1">OFFSET(【データ入力】集計用!$U$10,$C165,0)&amp;""</f>
        <v/>
      </c>
      <c r="U165" s="20" t="str">
        <f ca="1">OFFSET(【データ入力】集計用!$V$10,$C165,0)&amp;""</f>
        <v/>
      </c>
      <c r="V165" s="20" t="str">
        <f ca="1">OFFSET(【データ入力】集計用!$W$10,$C165,0)&amp;""</f>
        <v/>
      </c>
      <c r="W165" s="20" t="str">
        <f ca="1">OFFSET(【データ入力】集計用!$X$10,$C165,0)&amp;""</f>
        <v/>
      </c>
      <c r="Y165" s="20" t="str">
        <f ca="1">OFFSET(【データ入力】集計用!$Z$10,$C165,0)&amp;""</f>
        <v/>
      </c>
      <c r="Z165" s="20" t="str">
        <f ca="1">OFFSET(【データ入力】集計用!$AA$10,$C165,0)&amp;""</f>
        <v/>
      </c>
      <c r="AA165" s="20" t="str">
        <f ca="1">OFFSET(【データ入力】集計用!$AC$10,$C165,0)&amp;""</f>
        <v/>
      </c>
      <c r="AZ165" s="20" t="str">
        <f ca="1">TEXT(OFFSET(【データ入力】集計用!$AD$10,$C165,0),"yyyymmdd")</f>
        <v>19000100</v>
      </c>
      <c r="BA165" s="20" t="str">
        <f ca="1">OFFSET(【データ入力】集計用!$AE$10,$C165,0)&amp;""</f>
        <v/>
      </c>
      <c r="BB165" s="20" t="str">
        <f ca="1">OFFSET(【データ入力】集計用!$AF$10,$C165,0)&amp;""</f>
        <v/>
      </c>
      <c r="BC165" s="20" t="str">
        <f ca="1">OFFSET(【データ入力】集計用!$AG$10,$C165,0)&amp;""</f>
        <v/>
      </c>
      <c r="BD165" s="20" t="str">
        <f ca="1">OFFSET(【データ入力】集計用!$AH$10,$C165,0)&amp;""</f>
        <v/>
      </c>
      <c r="BE165" s="20" t="str">
        <f ca="1">OFFSET(【データ入力】集計用!$AI$10,$C165,0)&amp;""</f>
        <v/>
      </c>
      <c r="BG165" s="20" t="str">
        <f ca="1">OFFSET(【データ入力】集計用!$AK$10,$C165,0)&amp;""</f>
        <v/>
      </c>
      <c r="BH165" s="20" t="str">
        <f ca="1">OFFSET(【データ入力】集計用!$AL$10,$C165,0)&amp;""</f>
        <v/>
      </c>
      <c r="BI165" s="20" t="str">
        <f ca="1">OFFSET(【データ入力】集計用!$AN$10,$C165,0)&amp;""</f>
        <v/>
      </c>
      <c r="BL165" s="20" t="str">
        <f ca="1">OFFSET(【データ入力】集計用!$AO$10,$C165,0)&amp;""</f>
        <v/>
      </c>
    </row>
    <row r="166" spans="1:64">
      <c r="A166" s="46" t="str">
        <f ca="1">OFFSET(提供データ!$C$1,$C166,0)&amp;""</f>
        <v/>
      </c>
      <c r="B166" s="46" t="str">
        <f ca="1">OFFSET(提供データ!$B$1,$C166,0)&amp;""</f>
        <v/>
      </c>
      <c r="C166" s="47">
        <v>166</v>
      </c>
      <c r="D166" s="47" t="str">
        <f>【データ入力】集計用!$B$1</f>
        <v>2024〇〇</v>
      </c>
      <c r="F166" t="str">
        <f ca="1">OFFSET(提供データ!$A$1,$C166,0)&amp;""</f>
        <v/>
      </c>
      <c r="M166" t="str">
        <f ca="1">OFFSET(提供データ!$O$1,$C166,0)&amp;""</f>
        <v/>
      </c>
      <c r="N166" t="str">
        <f ca="1">OFFSET(【データ入力】集計用!$P$10,$C166,0)&amp;""&amp;OFFSET(【データ入力】集計用!$Q$10,$C166,0)</f>
        <v/>
      </c>
      <c r="R166" s="19" t="str">
        <f ca="1">TEXT(OFFSET(【データ入力】集計用!$S$10,$C166,0),"yyyymmdd")</f>
        <v>19000100</v>
      </c>
      <c r="S166" s="19" t="str">
        <f ca="1">OFFSET(【データ入力】集計用!$T$10,$C166,0)&amp;""</f>
        <v/>
      </c>
      <c r="T166" s="20" t="str">
        <f ca="1">OFFSET(【データ入力】集計用!$U$10,$C166,0)&amp;""</f>
        <v/>
      </c>
      <c r="U166" s="20" t="str">
        <f ca="1">OFFSET(【データ入力】集計用!$V$10,$C166,0)&amp;""</f>
        <v/>
      </c>
      <c r="V166" s="20" t="str">
        <f ca="1">OFFSET(【データ入力】集計用!$W$10,$C166,0)&amp;""</f>
        <v/>
      </c>
      <c r="W166" s="20" t="str">
        <f ca="1">OFFSET(【データ入力】集計用!$X$10,$C166,0)&amp;""</f>
        <v/>
      </c>
      <c r="Y166" s="20" t="str">
        <f ca="1">OFFSET(【データ入力】集計用!$Z$10,$C166,0)&amp;""</f>
        <v/>
      </c>
      <c r="Z166" s="20" t="str">
        <f ca="1">OFFSET(【データ入力】集計用!$AA$10,$C166,0)&amp;""</f>
        <v/>
      </c>
      <c r="AA166" s="20" t="str">
        <f ca="1">OFFSET(【データ入力】集計用!$AC$10,$C166,0)&amp;""</f>
        <v/>
      </c>
      <c r="AZ166" s="20" t="str">
        <f ca="1">TEXT(OFFSET(【データ入力】集計用!$AD$10,$C166,0),"yyyymmdd")</f>
        <v>19000100</v>
      </c>
      <c r="BA166" s="20" t="str">
        <f ca="1">OFFSET(【データ入力】集計用!$AE$10,$C166,0)&amp;""</f>
        <v/>
      </c>
      <c r="BB166" s="20" t="str">
        <f ca="1">OFFSET(【データ入力】集計用!$AF$10,$C166,0)&amp;""</f>
        <v/>
      </c>
      <c r="BC166" s="20" t="str">
        <f ca="1">OFFSET(【データ入力】集計用!$AG$10,$C166,0)&amp;""</f>
        <v/>
      </c>
      <c r="BD166" s="20" t="str">
        <f ca="1">OFFSET(【データ入力】集計用!$AH$10,$C166,0)&amp;""</f>
        <v/>
      </c>
      <c r="BE166" s="20" t="str">
        <f ca="1">OFFSET(【データ入力】集計用!$AI$10,$C166,0)&amp;""</f>
        <v/>
      </c>
      <c r="BG166" s="20" t="str">
        <f ca="1">OFFSET(【データ入力】集計用!$AK$10,$C166,0)&amp;""</f>
        <v/>
      </c>
      <c r="BH166" s="20" t="str">
        <f ca="1">OFFSET(【データ入力】集計用!$AL$10,$C166,0)&amp;""</f>
        <v/>
      </c>
      <c r="BI166" s="20" t="str">
        <f ca="1">OFFSET(【データ入力】集計用!$AN$10,$C166,0)&amp;""</f>
        <v/>
      </c>
      <c r="BL166" s="20" t="str">
        <f ca="1">OFFSET(【データ入力】集計用!$AO$10,$C166,0)&amp;""</f>
        <v/>
      </c>
    </row>
    <row r="167" spans="1:64">
      <c r="A167" s="46" t="str">
        <f ca="1">OFFSET(提供データ!$C$1,$C167,0)&amp;""</f>
        <v/>
      </c>
      <c r="B167" s="46" t="str">
        <f ca="1">OFFSET(提供データ!$B$1,$C167,0)&amp;""</f>
        <v/>
      </c>
      <c r="C167" s="47">
        <v>167</v>
      </c>
      <c r="D167" s="47" t="str">
        <f>【データ入力】集計用!$B$1</f>
        <v>2024〇〇</v>
      </c>
      <c r="F167" t="str">
        <f ca="1">OFFSET(提供データ!$A$1,$C167,0)&amp;""</f>
        <v/>
      </c>
      <c r="M167" t="str">
        <f ca="1">OFFSET(提供データ!$O$1,$C167,0)&amp;""</f>
        <v/>
      </c>
      <c r="N167" t="str">
        <f ca="1">OFFSET(【データ入力】集計用!$P$10,$C167,0)&amp;""&amp;OFFSET(【データ入力】集計用!$Q$10,$C167,0)</f>
        <v/>
      </c>
      <c r="R167" s="19" t="str">
        <f ca="1">TEXT(OFFSET(【データ入力】集計用!$S$10,$C167,0),"yyyymmdd")</f>
        <v>19000100</v>
      </c>
      <c r="S167" s="19" t="str">
        <f ca="1">OFFSET(【データ入力】集計用!$T$10,$C167,0)&amp;""</f>
        <v/>
      </c>
      <c r="T167" s="20" t="str">
        <f ca="1">OFFSET(【データ入力】集計用!$U$10,$C167,0)&amp;""</f>
        <v/>
      </c>
      <c r="U167" s="20" t="str">
        <f ca="1">OFFSET(【データ入力】集計用!$V$10,$C167,0)&amp;""</f>
        <v/>
      </c>
      <c r="V167" s="20" t="str">
        <f ca="1">OFFSET(【データ入力】集計用!$W$10,$C167,0)&amp;""</f>
        <v/>
      </c>
      <c r="W167" s="20" t="str">
        <f ca="1">OFFSET(【データ入力】集計用!$X$10,$C167,0)&amp;""</f>
        <v/>
      </c>
      <c r="Y167" s="20" t="str">
        <f ca="1">OFFSET(【データ入力】集計用!$Z$10,$C167,0)&amp;""</f>
        <v/>
      </c>
      <c r="Z167" s="20" t="str">
        <f ca="1">OFFSET(【データ入力】集計用!$AA$10,$C167,0)&amp;""</f>
        <v/>
      </c>
      <c r="AA167" s="20" t="str">
        <f ca="1">OFFSET(【データ入力】集計用!$AC$10,$C167,0)&amp;""</f>
        <v/>
      </c>
      <c r="AZ167" s="20" t="str">
        <f ca="1">TEXT(OFFSET(【データ入力】集計用!$AD$10,$C167,0),"yyyymmdd")</f>
        <v>19000100</v>
      </c>
      <c r="BA167" s="20" t="str">
        <f ca="1">OFFSET(【データ入力】集計用!$AE$10,$C167,0)&amp;""</f>
        <v/>
      </c>
      <c r="BB167" s="20" t="str">
        <f ca="1">OFFSET(【データ入力】集計用!$AF$10,$C167,0)&amp;""</f>
        <v/>
      </c>
      <c r="BC167" s="20" t="str">
        <f ca="1">OFFSET(【データ入力】集計用!$AG$10,$C167,0)&amp;""</f>
        <v/>
      </c>
      <c r="BD167" s="20" t="str">
        <f ca="1">OFFSET(【データ入力】集計用!$AH$10,$C167,0)&amp;""</f>
        <v/>
      </c>
      <c r="BE167" s="20" t="str">
        <f ca="1">OFFSET(【データ入力】集計用!$AI$10,$C167,0)&amp;""</f>
        <v/>
      </c>
      <c r="BG167" s="20" t="str">
        <f ca="1">OFFSET(【データ入力】集計用!$AK$10,$C167,0)&amp;""</f>
        <v/>
      </c>
      <c r="BH167" s="20" t="str">
        <f ca="1">OFFSET(【データ入力】集計用!$AL$10,$C167,0)&amp;""</f>
        <v/>
      </c>
      <c r="BI167" s="20" t="str">
        <f ca="1">OFFSET(【データ入力】集計用!$AN$10,$C167,0)&amp;""</f>
        <v/>
      </c>
      <c r="BL167" s="20" t="str">
        <f ca="1">OFFSET(【データ入力】集計用!$AO$10,$C167,0)&amp;""</f>
        <v/>
      </c>
    </row>
    <row r="168" spans="1:64">
      <c r="A168" s="46" t="str">
        <f ca="1">OFFSET(提供データ!$C$1,$C168,0)&amp;""</f>
        <v/>
      </c>
      <c r="B168" s="46" t="str">
        <f ca="1">OFFSET(提供データ!$B$1,$C168,0)&amp;""</f>
        <v/>
      </c>
      <c r="C168" s="47">
        <v>168</v>
      </c>
      <c r="D168" s="47" t="str">
        <f>【データ入力】集計用!$B$1</f>
        <v>2024〇〇</v>
      </c>
      <c r="F168" t="str">
        <f ca="1">OFFSET(提供データ!$A$1,$C168,0)&amp;""</f>
        <v/>
      </c>
      <c r="M168" t="str">
        <f ca="1">OFFSET(提供データ!$O$1,$C168,0)&amp;""</f>
        <v/>
      </c>
      <c r="N168" t="str">
        <f ca="1">OFFSET(【データ入力】集計用!$P$10,$C168,0)&amp;""&amp;OFFSET(【データ入力】集計用!$Q$10,$C168,0)</f>
        <v/>
      </c>
      <c r="R168" s="19" t="str">
        <f ca="1">TEXT(OFFSET(【データ入力】集計用!$S$10,$C168,0),"yyyymmdd")</f>
        <v>19000100</v>
      </c>
      <c r="S168" s="19" t="str">
        <f ca="1">OFFSET(【データ入力】集計用!$T$10,$C168,0)&amp;""</f>
        <v/>
      </c>
      <c r="T168" s="20" t="str">
        <f ca="1">OFFSET(【データ入力】集計用!$U$10,$C168,0)&amp;""</f>
        <v/>
      </c>
      <c r="U168" s="20" t="str">
        <f ca="1">OFFSET(【データ入力】集計用!$V$10,$C168,0)&amp;""</f>
        <v/>
      </c>
      <c r="V168" s="20" t="str">
        <f ca="1">OFFSET(【データ入力】集計用!$W$10,$C168,0)&amp;""</f>
        <v/>
      </c>
      <c r="W168" s="20" t="str">
        <f ca="1">OFFSET(【データ入力】集計用!$X$10,$C168,0)&amp;""</f>
        <v/>
      </c>
      <c r="Y168" s="20" t="str">
        <f ca="1">OFFSET(【データ入力】集計用!$Z$10,$C168,0)&amp;""</f>
        <v/>
      </c>
      <c r="Z168" s="20" t="str">
        <f ca="1">OFFSET(【データ入力】集計用!$AA$10,$C168,0)&amp;""</f>
        <v/>
      </c>
      <c r="AA168" s="20" t="str">
        <f ca="1">OFFSET(【データ入力】集計用!$AC$10,$C168,0)&amp;""</f>
        <v/>
      </c>
      <c r="AZ168" s="20" t="str">
        <f ca="1">TEXT(OFFSET(【データ入力】集計用!$AD$10,$C168,0),"yyyymmdd")</f>
        <v>19000100</v>
      </c>
      <c r="BA168" s="20" t="str">
        <f ca="1">OFFSET(【データ入力】集計用!$AE$10,$C168,0)&amp;""</f>
        <v/>
      </c>
      <c r="BB168" s="20" t="str">
        <f ca="1">OFFSET(【データ入力】集計用!$AF$10,$C168,0)&amp;""</f>
        <v/>
      </c>
      <c r="BC168" s="20" t="str">
        <f ca="1">OFFSET(【データ入力】集計用!$AG$10,$C168,0)&amp;""</f>
        <v/>
      </c>
      <c r="BD168" s="20" t="str">
        <f ca="1">OFFSET(【データ入力】集計用!$AH$10,$C168,0)&amp;""</f>
        <v/>
      </c>
      <c r="BE168" s="20" t="str">
        <f ca="1">OFFSET(【データ入力】集計用!$AI$10,$C168,0)&amp;""</f>
        <v/>
      </c>
      <c r="BG168" s="20" t="str">
        <f ca="1">OFFSET(【データ入力】集計用!$AK$10,$C168,0)&amp;""</f>
        <v/>
      </c>
      <c r="BH168" s="20" t="str">
        <f ca="1">OFFSET(【データ入力】集計用!$AL$10,$C168,0)&amp;""</f>
        <v/>
      </c>
      <c r="BI168" s="20" t="str">
        <f ca="1">OFFSET(【データ入力】集計用!$AN$10,$C168,0)&amp;""</f>
        <v/>
      </c>
      <c r="BL168" s="20" t="str">
        <f ca="1">OFFSET(【データ入力】集計用!$AO$10,$C168,0)&amp;""</f>
        <v/>
      </c>
    </row>
    <row r="169" spans="1:64">
      <c r="A169" s="46" t="str">
        <f ca="1">OFFSET(提供データ!$C$1,$C169,0)&amp;""</f>
        <v/>
      </c>
      <c r="B169" s="46" t="str">
        <f ca="1">OFFSET(提供データ!$B$1,$C169,0)&amp;""</f>
        <v/>
      </c>
      <c r="C169" s="47">
        <v>169</v>
      </c>
      <c r="D169" s="47" t="str">
        <f>【データ入力】集計用!$B$1</f>
        <v>2024〇〇</v>
      </c>
      <c r="F169" t="str">
        <f ca="1">OFFSET(提供データ!$A$1,$C169,0)&amp;""</f>
        <v/>
      </c>
      <c r="M169" t="str">
        <f ca="1">OFFSET(提供データ!$O$1,$C169,0)&amp;""</f>
        <v/>
      </c>
      <c r="N169" t="str">
        <f ca="1">OFFSET(【データ入力】集計用!$P$10,$C169,0)&amp;""&amp;OFFSET(【データ入力】集計用!$Q$10,$C169,0)</f>
        <v/>
      </c>
      <c r="R169" s="19" t="str">
        <f ca="1">TEXT(OFFSET(【データ入力】集計用!$S$10,$C169,0),"yyyymmdd")</f>
        <v>19000100</v>
      </c>
      <c r="S169" s="19" t="str">
        <f ca="1">OFFSET(【データ入力】集計用!$T$10,$C169,0)&amp;""</f>
        <v/>
      </c>
      <c r="T169" s="20" t="str">
        <f ca="1">OFFSET(【データ入力】集計用!$U$10,$C169,0)&amp;""</f>
        <v/>
      </c>
      <c r="U169" s="20" t="str">
        <f ca="1">OFFSET(【データ入力】集計用!$V$10,$C169,0)&amp;""</f>
        <v/>
      </c>
      <c r="V169" s="20" t="str">
        <f ca="1">OFFSET(【データ入力】集計用!$W$10,$C169,0)&amp;""</f>
        <v/>
      </c>
      <c r="W169" s="20" t="str">
        <f ca="1">OFFSET(【データ入力】集計用!$X$10,$C169,0)&amp;""</f>
        <v/>
      </c>
      <c r="Y169" s="20" t="str">
        <f ca="1">OFFSET(【データ入力】集計用!$Z$10,$C169,0)&amp;""</f>
        <v/>
      </c>
      <c r="Z169" s="20" t="str">
        <f ca="1">OFFSET(【データ入力】集計用!$AA$10,$C169,0)&amp;""</f>
        <v/>
      </c>
      <c r="AA169" s="20" t="str">
        <f ca="1">OFFSET(【データ入力】集計用!$AC$10,$C169,0)&amp;""</f>
        <v/>
      </c>
      <c r="AZ169" s="20" t="str">
        <f ca="1">TEXT(OFFSET(【データ入力】集計用!$AD$10,$C169,0),"yyyymmdd")</f>
        <v>19000100</v>
      </c>
      <c r="BA169" s="20" t="str">
        <f ca="1">OFFSET(【データ入力】集計用!$AE$10,$C169,0)&amp;""</f>
        <v/>
      </c>
      <c r="BB169" s="20" t="str">
        <f ca="1">OFFSET(【データ入力】集計用!$AF$10,$C169,0)&amp;""</f>
        <v/>
      </c>
      <c r="BC169" s="20" t="str">
        <f ca="1">OFFSET(【データ入力】集計用!$AG$10,$C169,0)&amp;""</f>
        <v/>
      </c>
      <c r="BD169" s="20" t="str">
        <f ca="1">OFFSET(【データ入力】集計用!$AH$10,$C169,0)&amp;""</f>
        <v/>
      </c>
      <c r="BE169" s="20" t="str">
        <f ca="1">OFFSET(【データ入力】集計用!$AI$10,$C169,0)&amp;""</f>
        <v/>
      </c>
      <c r="BG169" s="20" t="str">
        <f ca="1">OFFSET(【データ入力】集計用!$AK$10,$C169,0)&amp;""</f>
        <v/>
      </c>
      <c r="BH169" s="20" t="str">
        <f ca="1">OFFSET(【データ入力】集計用!$AL$10,$C169,0)&amp;""</f>
        <v/>
      </c>
      <c r="BI169" s="20" t="str">
        <f ca="1">OFFSET(【データ入力】集計用!$AN$10,$C169,0)&amp;""</f>
        <v/>
      </c>
      <c r="BL169" s="20" t="str">
        <f ca="1">OFFSET(【データ入力】集計用!$AO$10,$C169,0)&amp;""</f>
        <v/>
      </c>
    </row>
    <row r="170" spans="1:64">
      <c r="A170" s="46" t="str">
        <f ca="1">OFFSET(提供データ!$C$1,$C170,0)&amp;""</f>
        <v/>
      </c>
      <c r="B170" s="46" t="str">
        <f ca="1">OFFSET(提供データ!$B$1,$C170,0)&amp;""</f>
        <v/>
      </c>
      <c r="C170" s="47">
        <v>170</v>
      </c>
      <c r="D170" s="47" t="str">
        <f>【データ入力】集計用!$B$1</f>
        <v>2024〇〇</v>
      </c>
      <c r="F170" t="str">
        <f ca="1">OFFSET(提供データ!$A$1,$C170,0)&amp;""</f>
        <v/>
      </c>
      <c r="M170" t="str">
        <f ca="1">OFFSET(提供データ!$O$1,$C170,0)&amp;""</f>
        <v/>
      </c>
      <c r="N170" t="str">
        <f ca="1">OFFSET(【データ入力】集計用!$P$10,$C170,0)&amp;""&amp;OFFSET(【データ入力】集計用!$Q$10,$C170,0)</f>
        <v/>
      </c>
      <c r="R170" s="19" t="str">
        <f ca="1">TEXT(OFFSET(【データ入力】集計用!$S$10,$C170,0),"yyyymmdd")</f>
        <v>19000100</v>
      </c>
      <c r="S170" s="19" t="str">
        <f ca="1">OFFSET(【データ入力】集計用!$T$10,$C170,0)&amp;""</f>
        <v/>
      </c>
      <c r="T170" s="20" t="str">
        <f ca="1">OFFSET(【データ入力】集計用!$U$10,$C170,0)&amp;""</f>
        <v/>
      </c>
      <c r="U170" s="20" t="str">
        <f ca="1">OFFSET(【データ入力】集計用!$V$10,$C170,0)&amp;""</f>
        <v/>
      </c>
      <c r="V170" s="20" t="str">
        <f ca="1">OFFSET(【データ入力】集計用!$W$10,$C170,0)&amp;""</f>
        <v/>
      </c>
      <c r="W170" s="20" t="str">
        <f ca="1">OFFSET(【データ入力】集計用!$X$10,$C170,0)&amp;""</f>
        <v/>
      </c>
      <c r="Y170" s="20" t="str">
        <f ca="1">OFFSET(【データ入力】集計用!$Z$10,$C170,0)&amp;""</f>
        <v/>
      </c>
      <c r="Z170" s="20" t="str">
        <f ca="1">OFFSET(【データ入力】集計用!$AA$10,$C170,0)&amp;""</f>
        <v/>
      </c>
      <c r="AA170" s="20" t="str">
        <f ca="1">OFFSET(【データ入力】集計用!$AC$10,$C170,0)&amp;""</f>
        <v/>
      </c>
      <c r="AZ170" s="20" t="str">
        <f ca="1">TEXT(OFFSET(【データ入力】集計用!$AD$10,$C170,0),"yyyymmdd")</f>
        <v>19000100</v>
      </c>
      <c r="BA170" s="20" t="str">
        <f ca="1">OFFSET(【データ入力】集計用!$AE$10,$C170,0)&amp;""</f>
        <v/>
      </c>
      <c r="BB170" s="20" t="str">
        <f ca="1">OFFSET(【データ入力】集計用!$AF$10,$C170,0)&amp;""</f>
        <v/>
      </c>
      <c r="BC170" s="20" t="str">
        <f ca="1">OFFSET(【データ入力】集計用!$AG$10,$C170,0)&amp;""</f>
        <v/>
      </c>
      <c r="BD170" s="20" t="str">
        <f ca="1">OFFSET(【データ入力】集計用!$AH$10,$C170,0)&amp;""</f>
        <v/>
      </c>
      <c r="BE170" s="20" t="str">
        <f ca="1">OFFSET(【データ入力】集計用!$AI$10,$C170,0)&amp;""</f>
        <v/>
      </c>
      <c r="BG170" s="20" t="str">
        <f ca="1">OFFSET(【データ入力】集計用!$AK$10,$C170,0)&amp;""</f>
        <v/>
      </c>
      <c r="BH170" s="20" t="str">
        <f ca="1">OFFSET(【データ入力】集計用!$AL$10,$C170,0)&amp;""</f>
        <v/>
      </c>
      <c r="BI170" s="20" t="str">
        <f ca="1">OFFSET(【データ入力】集計用!$AN$10,$C170,0)&amp;""</f>
        <v/>
      </c>
      <c r="BL170" s="20" t="str">
        <f ca="1">OFFSET(【データ入力】集計用!$AO$10,$C170,0)&amp;""</f>
        <v/>
      </c>
    </row>
    <row r="171" spans="1:64">
      <c r="A171" s="46" t="str">
        <f ca="1">OFFSET(提供データ!$C$1,$C171,0)&amp;""</f>
        <v/>
      </c>
      <c r="B171" s="46" t="str">
        <f ca="1">OFFSET(提供データ!$B$1,$C171,0)&amp;""</f>
        <v/>
      </c>
      <c r="C171" s="47">
        <v>171</v>
      </c>
      <c r="D171" s="47" t="str">
        <f>【データ入力】集計用!$B$1</f>
        <v>2024〇〇</v>
      </c>
      <c r="F171" t="str">
        <f ca="1">OFFSET(提供データ!$A$1,$C171,0)&amp;""</f>
        <v/>
      </c>
      <c r="M171" t="str">
        <f ca="1">OFFSET(提供データ!$O$1,$C171,0)&amp;""</f>
        <v/>
      </c>
      <c r="N171" t="str">
        <f ca="1">OFFSET(【データ入力】集計用!$P$10,$C171,0)&amp;""&amp;OFFSET(【データ入力】集計用!$Q$10,$C171,0)</f>
        <v/>
      </c>
      <c r="R171" s="19" t="str">
        <f ca="1">TEXT(OFFSET(【データ入力】集計用!$S$10,$C171,0),"yyyymmdd")</f>
        <v>19000100</v>
      </c>
      <c r="S171" s="19" t="str">
        <f ca="1">OFFSET(【データ入力】集計用!$T$10,$C171,0)&amp;""</f>
        <v/>
      </c>
      <c r="T171" s="20" t="str">
        <f ca="1">OFFSET(【データ入力】集計用!$U$10,$C171,0)&amp;""</f>
        <v/>
      </c>
      <c r="U171" s="20" t="str">
        <f ca="1">OFFSET(【データ入力】集計用!$V$10,$C171,0)&amp;""</f>
        <v/>
      </c>
      <c r="V171" s="20" t="str">
        <f ca="1">OFFSET(【データ入力】集計用!$W$10,$C171,0)&amp;""</f>
        <v/>
      </c>
      <c r="W171" s="20" t="str">
        <f ca="1">OFFSET(【データ入力】集計用!$X$10,$C171,0)&amp;""</f>
        <v/>
      </c>
      <c r="Y171" s="20" t="str">
        <f ca="1">OFFSET(【データ入力】集計用!$Z$10,$C171,0)&amp;""</f>
        <v/>
      </c>
      <c r="Z171" s="20" t="str">
        <f ca="1">OFFSET(【データ入力】集計用!$AA$10,$C171,0)&amp;""</f>
        <v/>
      </c>
      <c r="AA171" s="20" t="str">
        <f ca="1">OFFSET(【データ入力】集計用!$AC$10,$C171,0)&amp;""</f>
        <v/>
      </c>
      <c r="AZ171" s="20" t="str">
        <f ca="1">TEXT(OFFSET(【データ入力】集計用!$AD$10,$C171,0),"yyyymmdd")</f>
        <v>19000100</v>
      </c>
      <c r="BA171" s="20" t="str">
        <f ca="1">OFFSET(【データ入力】集計用!$AE$10,$C171,0)&amp;""</f>
        <v/>
      </c>
      <c r="BB171" s="20" t="str">
        <f ca="1">OFFSET(【データ入力】集計用!$AF$10,$C171,0)&amp;""</f>
        <v/>
      </c>
      <c r="BC171" s="20" t="str">
        <f ca="1">OFFSET(【データ入力】集計用!$AG$10,$C171,0)&amp;""</f>
        <v/>
      </c>
      <c r="BD171" s="20" t="str">
        <f ca="1">OFFSET(【データ入力】集計用!$AH$10,$C171,0)&amp;""</f>
        <v/>
      </c>
      <c r="BE171" s="20" t="str">
        <f ca="1">OFFSET(【データ入力】集計用!$AI$10,$C171,0)&amp;""</f>
        <v/>
      </c>
      <c r="BG171" s="20" t="str">
        <f ca="1">OFFSET(【データ入力】集計用!$AK$10,$C171,0)&amp;""</f>
        <v/>
      </c>
      <c r="BH171" s="20" t="str">
        <f ca="1">OFFSET(【データ入力】集計用!$AL$10,$C171,0)&amp;""</f>
        <v/>
      </c>
      <c r="BI171" s="20" t="str">
        <f ca="1">OFFSET(【データ入力】集計用!$AN$10,$C171,0)&amp;""</f>
        <v/>
      </c>
      <c r="BL171" s="20" t="str">
        <f ca="1">OFFSET(【データ入力】集計用!$AO$10,$C171,0)&amp;""</f>
        <v/>
      </c>
    </row>
    <row r="172" spans="1:64">
      <c r="A172" s="46" t="str">
        <f ca="1">OFFSET(提供データ!$C$1,$C172,0)&amp;""</f>
        <v/>
      </c>
      <c r="B172" s="46" t="str">
        <f ca="1">OFFSET(提供データ!$B$1,$C172,0)&amp;""</f>
        <v/>
      </c>
      <c r="C172" s="47">
        <v>172</v>
      </c>
      <c r="D172" s="47" t="str">
        <f>【データ入力】集計用!$B$1</f>
        <v>2024〇〇</v>
      </c>
      <c r="F172" t="str">
        <f ca="1">OFFSET(提供データ!$A$1,$C172,0)&amp;""</f>
        <v/>
      </c>
      <c r="M172" t="str">
        <f ca="1">OFFSET(提供データ!$O$1,$C172,0)&amp;""</f>
        <v/>
      </c>
      <c r="N172" t="str">
        <f ca="1">OFFSET(【データ入力】集計用!$P$10,$C172,0)&amp;""&amp;OFFSET(【データ入力】集計用!$Q$10,$C172,0)</f>
        <v/>
      </c>
      <c r="R172" s="19" t="str">
        <f ca="1">TEXT(OFFSET(【データ入力】集計用!$S$10,$C172,0),"yyyymmdd")</f>
        <v>19000100</v>
      </c>
      <c r="S172" s="19" t="str">
        <f ca="1">OFFSET(【データ入力】集計用!$T$10,$C172,0)&amp;""</f>
        <v/>
      </c>
      <c r="T172" s="20" t="str">
        <f ca="1">OFFSET(【データ入力】集計用!$U$10,$C172,0)&amp;""</f>
        <v/>
      </c>
      <c r="U172" s="20" t="str">
        <f ca="1">OFFSET(【データ入力】集計用!$V$10,$C172,0)&amp;""</f>
        <v/>
      </c>
      <c r="V172" s="20" t="str">
        <f ca="1">OFFSET(【データ入力】集計用!$W$10,$C172,0)&amp;""</f>
        <v/>
      </c>
      <c r="W172" s="20" t="str">
        <f ca="1">OFFSET(【データ入力】集計用!$X$10,$C172,0)&amp;""</f>
        <v/>
      </c>
      <c r="Y172" s="20" t="str">
        <f ca="1">OFFSET(【データ入力】集計用!$Z$10,$C172,0)&amp;""</f>
        <v/>
      </c>
      <c r="Z172" s="20" t="str">
        <f ca="1">OFFSET(【データ入力】集計用!$AA$10,$C172,0)&amp;""</f>
        <v/>
      </c>
      <c r="AA172" s="20" t="str">
        <f ca="1">OFFSET(【データ入力】集計用!$AC$10,$C172,0)&amp;""</f>
        <v/>
      </c>
      <c r="AZ172" s="20" t="str">
        <f ca="1">TEXT(OFFSET(【データ入力】集計用!$AD$10,$C172,0),"yyyymmdd")</f>
        <v>19000100</v>
      </c>
      <c r="BA172" s="20" t="str">
        <f ca="1">OFFSET(【データ入力】集計用!$AE$10,$C172,0)&amp;""</f>
        <v/>
      </c>
      <c r="BB172" s="20" t="str">
        <f ca="1">OFFSET(【データ入力】集計用!$AF$10,$C172,0)&amp;""</f>
        <v/>
      </c>
      <c r="BC172" s="20" t="str">
        <f ca="1">OFFSET(【データ入力】集計用!$AG$10,$C172,0)&amp;""</f>
        <v/>
      </c>
      <c r="BD172" s="20" t="str">
        <f ca="1">OFFSET(【データ入力】集計用!$AH$10,$C172,0)&amp;""</f>
        <v/>
      </c>
      <c r="BE172" s="20" t="str">
        <f ca="1">OFFSET(【データ入力】集計用!$AI$10,$C172,0)&amp;""</f>
        <v/>
      </c>
      <c r="BG172" s="20" t="str">
        <f ca="1">OFFSET(【データ入力】集計用!$AK$10,$C172,0)&amp;""</f>
        <v/>
      </c>
      <c r="BH172" s="20" t="str">
        <f ca="1">OFFSET(【データ入力】集計用!$AL$10,$C172,0)&amp;""</f>
        <v/>
      </c>
      <c r="BI172" s="20" t="str">
        <f ca="1">OFFSET(【データ入力】集計用!$AN$10,$C172,0)&amp;""</f>
        <v/>
      </c>
      <c r="BL172" s="20" t="str">
        <f ca="1">OFFSET(【データ入力】集計用!$AO$10,$C172,0)&amp;""</f>
        <v/>
      </c>
    </row>
    <row r="173" spans="1:64">
      <c r="A173" s="46" t="str">
        <f ca="1">OFFSET(提供データ!$C$1,$C173,0)&amp;""</f>
        <v/>
      </c>
      <c r="B173" s="46" t="str">
        <f ca="1">OFFSET(提供データ!$B$1,$C173,0)&amp;""</f>
        <v/>
      </c>
      <c r="C173" s="47">
        <v>173</v>
      </c>
      <c r="D173" s="47" t="str">
        <f>【データ入力】集計用!$B$1</f>
        <v>2024〇〇</v>
      </c>
      <c r="F173" t="str">
        <f ca="1">OFFSET(提供データ!$A$1,$C173,0)&amp;""</f>
        <v/>
      </c>
      <c r="M173" t="str">
        <f ca="1">OFFSET(提供データ!$O$1,$C173,0)&amp;""</f>
        <v/>
      </c>
      <c r="N173" t="str">
        <f ca="1">OFFSET(【データ入力】集計用!$P$10,$C173,0)&amp;""&amp;OFFSET(【データ入力】集計用!$Q$10,$C173,0)</f>
        <v/>
      </c>
      <c r="R173" s="19" t="str">
        <f ca="1">TEXT(OFFSET(【データ入力】集計用!$S$10,$C173,0),"yyyymmdd")</f>
        <v>19000100</v>
      </c>
      <c r="S173" s="19" t="str">
        <f ca="1">OFFSET(【データ入力】集計用!$T$10,$C173,0)&amp;""</f>
        <v/>
      </c>
      <c r="T173" s="20" t="str">
        <f ca="1">OFFSET(【データ入力】集計用!$U$10,$C173,0)&amp;""</f>
        <v/>
      </c>
      <c r="U173" s="20" t="str">
        <f ca="1">OFFSET(【データ入力】集計用!$V$10,$C173,0)&amp;""</f>
        <v/>
      </c>
      <c r="V173" s="20" t="str">
        <f ca="1">OFFSET(【データ入力】集計用!$W$10,$C173,0)&amp;""</f>
        <v/>
      </c>
      <c r="W173" s="20" t="str">
        <f ca="1">OFFSET(【データ入力】集計用!$X$10,$C173,0)&amp;""</f>
        <v/>
      </c>
      <c r="Y173" s="20" t="str">
        <f ca="1">OFFSET(【データ入力】集計用!$Z$10,$C173,0)&amp;""</f>
        <v/>
      </c>
      <c r="Z173" s="20" t="str">
        <f ca="1">OFFSET(【データ入力】集計用!$AA$10,$C173,0)&amp;""</f>
        <v/>
      </c>
      <c r="AA173" s="20" t="str">
        <f ca="1">OFFSET(【データ入力】集計用!$AC$10,$C173,0)&amp;""</f>
        <v/>
      </c>
      <c r="AZ173" s="20" t="str">
        <f ca="1">TEXT(OFFSET(【データ入力】集計用!$AD$10,$C173,0),"yyyymmdd")</f>
        <v>19000100</v>
      </c>
      <c r="BA173" s="20" t="str">
        <f ca="1">OFFSET(【データ入力】集計用!$AE$10,$C173,0)&amp;""</f>
        <v/>
      </c>
      <c r="BB173" s="20" t="str">
        <f ca="1">OFFSET(【データ入力】集計用!$AF$10,$C173,0)&amp;""</f>
        <v/>
      </c>
      <c r="BC173" s="20" t="str">
        <f ca="1">OFFSET(【データ入力】集計用!$AG$10,$C173,0)&amp;""</f>
        <v/>
      </c>
      <c r="BD173" s="20" t="str">
        <f ca="1">OFFSET(【データ入力】集計用!$AH$10,$C173,0)&amp;""</f>
        <v/>
      </c>
      <c r="BE173" s="20" t="str">
        <f ca="1">OFFSET(【データ入力】集計用!$AI$10,$C173,0)&amp;""</f>
        <v/>
      </c>
      <c r="BG173" s="20" t="str">
        <f ca="1">OFFSET(【データ入力】集計用!$AK$10,$C173,0)&amp;""</f>
        <v/>
      </c>
      <c r="BH173" s="20" t="str">
        <f ca="1">OFFSET(【データ入力】集計用!$AL$10,$C173,0)&amp;""</f>
        <v/>
      </c>
      <c r="BI173" s="20" t="str">
        <f ca="1">OFFSET(【データ入力】集計用!$AN$10,$C173,0)&amp;""</f>
        <v/>
      </c>
      <c r="BL173" s="20" t="str">
        <f ca="1">OFFSET(【データ入力】集計用!$AO$10,$C173,0)&amp;""</f>
        <v/>
      </c>
    </row>
    <row r="174" spans="1:64">
      <c r="A174" s="46" t="str">
        <f ca="1">OFFSET(提供データ!$C$1,$C174,0)&amp;""</f>
        <v/>
      </c>
      <c r="B174" s="46" t="str">
        <f ca="1">OFFSET(提供データ!$B$1,$C174,0)&amp;""</f>
        <v/>
      </c>
      <c r="C174" s="47">
        <v>174</v>
      </c>
      <c r="D174" s="47" t="str">
        <f>【データ入力】集計用!$B$1</f>
        <v>2024〇〇</v>
      </c>
      <c r="F174" t="str">
        <f ca="1">OFFSET(提供データ!$A$1,$C174,0)&amp;""</f>
        <v/>
      </c>
      <c r="M174" t="str">
        <f ca="1">OFFSET(提供データ!$O$1,$C174,0)&amp;""</f>
        <v/>
      </c>
      <c r="N174" t="str">
        <f ca="1">OFFSET(【データ入力】集計用!$P$10,$C174,0)&amp;""&amp;OFFSET(【データ入力】集計用!$Q$10,$C174,0)</f>
        <v/>
      </c>
      <c r="R174" s="19" t="str">
        <f ca="1">TEXT(OFFSET(【データ入力】集計用!$S$10,$C174,0),"yyyymmdd")</f>
        <v>19000100</v>
      </c>
      <c r="S174" s="19" t="str">
        <f ca="1">OFFSET(【データ入力】集計用!$T$10,$C174,0)&amp;""</f>
        <v/>
      </c>
      <c r="T174" s="20" t="str">
        <f ca="1">OFFSET(【データ入力】集計用!$U$10,$C174,0)&amp;""</f>
        <v/>
      </c>
      <c r="U174" s="20" t="str">
        <f ca="1">OFFSET(【データ入力】集計用!$V$10,$C174,0)&amp;""</f>
        <v/>
      </c>
      <c r="V174" s="20" t="str">
        <f ca="1">OFFSET(【データ入力】集計用!$W$10,$C174,0)&amp;""</f>
        <v/>
      </c>
      <c r="W174" s="20" t="str">
        <f ca="1">OFFSET(【データ入力】集計用!$X$10,$C174,0)&amp;""</f>
        <v/>
      </c>
      <c r="Y174" s="20" t="str">
        <f ca="1">OFFSET(【データ入力】集計用!$Z$10,$C174,0)&amp;""</f>
        <v/>
      </c>
      <c r="Z174" s="20" t="str">
        <f ca="1">OFFSET(【データ入力】集計用!$AA$10,$C174,0)&amp;""</f>
        <v/>
      </c>
      <c r="AA174" s="20" t="str">
        <f ca="1">OFFSET(【データ入力】集計用!$AC$10,$C174,0)&amp;""</f>
        <v/>
      </c>
      <c r="AZ174" s="20" t="str">
        <f ca="1">TEXT(OFFSET(【データ入力】集計用!$AD$10,$C174,0),"yyyymmdd")</f>
        <v>19000100</v>
      </c>
      <c r="BA174" s="20" t="str">
        <f ca="1">OFFSET(【データ入力】集計用!$AE$10,$C174,0)&amp;""</f>
        <v/>
      </c>
      <c r="BB174" s="20" t="str">
        <f ca="1">OFFSET(【データ入力】集計用!$AF$10,$C174,0)&amp;""</f>
        <v/>
      </c>
      <c r="BC174" s="20" t="str">
        <f ca="1">OFFSET(【データ入力】集計用!$AG$10,$C174,0)&amp;""</f>
        <v/>
      </c>
      <c r="BD174" s="20" t="str">
        <f ca="1">OFFSET(【データ入力】集計用!$AH$10,$C174,0)&amp;""</f>
        <v/>
      </c>
      <c r="BE174" s="20" t="str">
        <f ca="1">OFFSET(【データ入力】集計用!$AI$10,$C174,0)&amp;""</f>
        <v/>
      </c>
      <c r="BG174" s="20" t="str">
        <f ca="1">OFFSET(【データ入力】集計用!$AK$10,$C174,0)&amp;""</f>
        <v/>
      </c>
      <c r="BH174" s="20" t="str">
        <f ca="1">OFFSET(【データ入力】集計用!$AL$10,$C174,0)&amp;""</f>
        <v/>
      </c>
      <c r="BI174" s="20" t="str">
        <f ca="1">OFFSET(【データ入力】集計用!$AN$10,$C174,0)&amp;""</f>
        <v/>
      </c>
      <c r="BL174" s="20" t="str">
        <f ca="1">OFFSET(【データ入力】集計用!$AO$10,$C174,0)&amp;""</f>
        <v/>
      </c>
    </row>
    <row r="175" spans="1:64">
      <c r="A175" s="46" t="str">
        <f ca="1">OFFSET(提供データ!$C$1,$C175,0)&amp;""</f>
        <v/>
      </c>
      <c r="B175" s="46" t="str">
        <f ca="1">OFFSET(提供データ!$B$1,$C175,0)&amp;""</f>
        <v/>
      </c>
      <c r="C175" s="47">
        <v>175</v>
      </c>
      <c r="D175" s="47" t="str">
        <f>【データ入力】集計用!$B$1</f>
        <v>2024〇〇</v>
      </c>
      <c r="F175" t="str">
        <f ca="1">OFFSET(提供データ!$A$1,$C175,0)&amp;""</f>
        <v/>
      </c>
      <c r="M175" t="str">
        <f ca="1">OFFSET(提供データ!$O$1,$C175,0)&amp;""</f>
        <v/>
      </c>
      <c r="N175" t="str">
        <f ca="1">OFFSET(【データ入力】集計用!$P$10,$C175,0)&amp;""&amp;OFFSET(【データ入力】集計用!$Q$10,$C175,0)</f>
        <v/>
      </c>
      <c r="R175" s="19" t="str">
        <f ca="1">TEXT(OFFSET(【データ入力】集計用!$S$10,$C175,0),"yyyymmdd")</f>
        <v>19000100</v>
      </c>
      <c r="S175" s="19" t="str">
        <f ca="1">OFFSET(【データ入力】集計用!$T$10,$C175,0)&amp;""</f>
        <v/>
      </c>
      <c r="T175" s="20" t="str">
        <f ca="1">OFFSET(【データ入力】集計用!$U$10,$C175,0)&amp;""</f>
        <v/>
      </c>
      <c r="U175" s="20" t="str">
        <f ca="1">OFFSET(【データ入力】集計用!$V$10,$C175,0)&amp;""</f>
        <v/>
      </c>
      <c r="V175" s="20" t="str">
        <f ca="1">OFFSET(【データ入力】集計用!$W$10,$C175,0)&amp;""</f>
        <v/>
      </c>
      <c r="W175" s="20" t="str">
        <f ca="1">OFFSET(【データ入力】集計用!$X$10,$C175,0)&amp;""</f>
        <v/>
      </c>
      <c r="Y175" s="20" t="str">
        <f ca="1">OFFSET(【データ入力】集計用!$Z$10,$C175,0)&amp;""</f>
        <v/>
      </c>
      <c r="Z175" s="20" t="str">
        <f ca="1">OFFSET(【データ入力】集計用!$AA$10,$C175,0)&amp;""</f>
        <v/>
      </c>
      <c r="AA175" s="20" t="str">
        <f ca="1">OFFSET(【データ入力】集計用!$AC$10,$C175,0)&amp;""</f>
        <v/>
      </c>
      <c r="AZ175" s="20" t="str">
        <f ca="1">TEXT(OFFSET(【データ入力】集計用!$AD$10,$C175,0),"yyyymmdd")</f>
        <v>19000100</v>
      </c>
      <c r="BA175" s="20" t="str">
        <f ca="1">OFFSET(【データ入力】集計用!$AE$10,$C175,0)&amp;""</f>
        <v/>
      </c>
      <c r="BB175" s="20" t="str">
        <f ca="1">OFFSET(【データ入力】集計用!$AF$10,$C175,0)&amp;""</f>
        <v/>
      </c>
      <c r="BC175" s="20" t="str">
        <f ca="1">OFFSET(【データ入力】集計用!$AG$10,$C175,0)&amp;""</f>
        <v/>
      </c>
      <c r="BD175" s="20" t="str">
        <f ca="1">OFFSET(【データ入力】集計用!$AH$10,$C175,0)&amp;""</f>
        <v/>
      </c>
      <c r="BE175" s="20" t="str">
        <f ca="1">OFFSET(【データ入力】集計用!$AI$10,$C175,0)&amp;""</f>
        <v/>
      </c>
      <c r="BG175" s="20" t="str">
        <f ca="1">OFFSET(【データ入力】集計用!$AK$10,$C175,0)&amp;""</f>
        <v/>
      </c>
      <c r="BH175" s="20" t="str">
        <f ca="1">OFFSET(【データ入力】集計用!$AL$10,$C175,0)&amp;""</f>
        <v/>
      </c>
      <c r="BI175" s="20" t="str">
        <f ca="1">OFFSET(【データ入力】集計用!$AN$10,$C175,0)&amp;""</f>
        <v/>
      </c>
      <c r="BL175" s="20" t="str">
        <f ca="1">OFFSET(【データ入力】集計用!$AO$10,$C175,0)&amp;""</f>
        <v/>
      </c>
    </row>
    <row r="176" spans="1:64">
      <c r="A176" s="46" t="str">
        <f ca="1">OFFSET(提供データ!$C$1,$C176,0)&amp;""</f>
        <v/>
      </c>
      <c r="B176" s="46" t="str">
        <f ca="1">OFFSET(提供データ!$B$1,$C176,0)&amp;""</f>
        <v/>
      </c>
      <c r="C176" s="47">
        <v>176</v>
      </c>
      <c r="D176" s="47" t="str">
        <f>【データ入力】集計用!$B$1</f>
        <v>2024〇〇</v>
      </c>
      <c r="F176" t="str">
        <f ca="1">OFFSET(提供データ!$A$1,$C176,0)&amp;""</f>
        <v/>
      </c>
      <c r="M176" t="str">
        <f ca="1">OFFSET(提供データ!$O$1,$C176,0)&amp;""</f>
        <v/>
      </c>
      <c r="N176" t="str">
        <f ca="1">OFFSET(【データ入力】集計用!$P$10,$C176,0)&amp;""&amp;OFFSET(【データ入力】集計用!$Q$10,$C176,0)</f>
        <v/>
      </c>
      <c r="R176" s="19" t="str">
        <f ca="1">TEXT(OFFSET(【データ入力】集計用!$S$10,$C176,0),"yyyymmdd")</f>
        <v>19000100</v>
      </c>
      <c r="S176" s="19" t="str">
        <f ca="1">OFFSET(【データ入力】集計用!$T$10,$C176,0)&amp;""</f>
        <v/>
      </c>
      <c r="T176" s="20" t="str">
        <f ca="1">OFFSET(【データ入力】集計用!$U$10,$C176,0)&amp;""</f>
        <v/>
      </c>
      <c r="U176" s="20" t="str">
        <f ca="1">OFFSET(【データ入力】集計用!$V$10,$C176,0)&amp;""</f>
        <v/>
      </c>
      <c r="V176" s="20" t="str">
        <f ca="1">OFFSET(【データ入力】集計用!$W$10,$C176,0)&amp;""</f>
        <v/>
      </c>
      <c r="W176" s="20" t="str">
        <f ca="1">OFFSET(【データ入力】集計用!$X$10,$C176,0)&amp;""</f>
        <v/>
      </c>
      <c r="Y176" s="20" t="str">
        <f ca="1">OFFSET(【データ入力】集計用!$Z$10,$C176,0)&amp;""</f>
        <v/>
      </c>
      <c r="Z176" s="20" t="str">
        <f ca="1">OFFSET(【データ入力】集計用!$AA$10,$C176,0)&amp;""</f>
        <v/>
      </c>
      <c r="AA176" s="20" t="str">
        <f ca="1">OFFSET(【データ入力】集計用!$AC$10,$C176,0)&amp;""</f>
        <v/>
      </c>
      <c r="AZ176" s="20" t="str">
        <f ca="1">TEXT(OFFSET(【データ入力】集計用!$AD$10,$C176,0),"yyyymmdd")</f>
        <v>19000100</v>
      </c>
      <c r="BA176" s="20" t="str">
        <f ca="1">OFFSET(【データ入力】集計用!$AE$10,$C176,0)&amp;""</f>
        <v/>
      </c>
      <c r="BB176" s="20" t="str">
        <f ca="1">OFFSET(【データ入力】集計用!$AF$10,$C176,0)&amp;""</f>
        <v/>
      </c>
      <c r="BC176" s="20" t="str">
        <f ca="1">OFFSET(【データ入力】集計用!$AG$10,$C176,0)&amp;""</f>
        <v/>
      </c>
      <c r="BD176" s="20" t="str">
        <f ca="1">OFFSET(【データ入力】集計用!$AH$10,$C176,0)&amp;""</f>
        <v/>
      </c>
      <c r="BE176" s="20" t="str">
        <f ca="1">OFFSET(【データ入力】集計用!$AI$10,$C176,0)&amp;""</f>
        <v/>
      </c>
      <c r="BG176" s="20" t="str">
        <f ca="1">OFFSET(【データ入力】集計用!$AK$10,$C176,0)&amp;""</f>
        <v/>
      </c>
      <c r="BH176" s="20" t="str">
        <f ca="1">OFFSET(【データ入力】集計用!$AL$10,$C176,0)&amp;""</f>
        <v/>
      </c>
      <c r="BI176" s="20" t="str">
        <f ca="1">OFFSET(【データ入力】集計用!$AN$10,$C176,0)&amp;""</f>
        <v/>
      </c>
      <c r="BL176" s="20" t="str">
        <f ca="1">OFFSET(【データ入力】集計用!$AO$10,$C176,0)&amp;""</f>
        <v/>
      </c>
    </row>
    <row r="177" spans="1:64">
      <c r="A177" s="46" t="str">
        <f ca="1">OFFSET(提供データ!$C$1,$C177,0)&amp;""</f>
        <v/>
      </c>
      <c r="B177" s="46" t="str">
        <f ca="1">OFFSET(提供データ!$B$1,$C177,0)&amp;""</f>
        <v/>
      </c>
      <c r="C177" s="47">
        <v>177</v>
      </c>
      <c r="D177" s="47" t="str">
        <f>【データ入力】集計用!$B$1</f>
        <v>2024〇〇</v>
      </c>
      <c r="F177" t="str">
        <f ca="1">OFFSET(提供データ!$A$1,$C177,0)&amp;""</f>
        <v/>
      </c>
      <c r="M177" t="str">
        <f ca="1">OFFSET(提供データ!$O$1,$C177,0)&amp;""</f>
        <v/>
      </c>
      <c r="N177" t="str">
        <f ca="1">OFFSET(【データ入力】集計用!$P$10,$C177,0)&amp;""&amp;OFFSET(【データ入力】集計用!$Q$10,$C177,0)</f>
        <v/>
      </c>
      <c r="R177" s="19" t="str">
        <f ca="1">TEXT(OFFSET(【データ入力】集計用!$S$10,$C177,0),"yyyymmdd")</f>
        <v>19000100</v>
      </c>
      <c r="S177" s="19" t="str">
        <f ca="1">OFFSET(【データ入力】集計用!$T$10,$C177,0)&amp;""</f>
        <v/>
      </c>
      <c r="T177" s="20" t="str">
        <f ca="1">OFFSET(【データ入力】集計用!$U$10,$C177,0)&amp;""</f>
        <v/>
      </c>
      <c r="U177" s="20" t="str">
        <f ca="1">OFFSET(【データ入力】集計用!$V$10,$C177,0)&amp;""</f>
        <v/>
      </c>
      <c r="V177" s="20" t="str">
        <f ca="1">OFFSET(【データ入力】集計用!$W$10,$C177,0)&amp;""</f>
        <v/>
      </c>
      <c r="W177" s="20" t="str">
        <f ca="1">OFFSET(【データ入力】集計用!$X$10,$C177,0)&amp;""</f>
        <v/>
      </c>
      <c r="Y177" s="20" t="str">
        <f ca="1">OFFSET(【データ入力】集計用!$Z$10,$C177,0)&amp;""</f>
        <v/>
      </c>
      <c r="Z177" s="20" t="str">
        <f ca="1">OFFSET(【データ入力】集計用!$AA$10,$C177,0)&amp;""</f>
        <v/>
      </c>
      <c r="AA177" s="20" t="str">
        <f ca="1">OFFSET(【データ入力】集計用!$AC$10,$C177,0)&amp;""</f>
        <v/>
      </c>
      <c r="AZ177" s="20" t="str">
        <f ca="1">TEXT(OFFSET(【データ入力】集計用!$AD$10,$C177,0),"yyyymmdd")</f>
        <v>19000100</v>
      </c>
      <c r="BA177" s="20" t="str">
        <f ca="1">OFFSET(【データ入力】集計用!$AE$10,$C177,0)&amp;""</f>
        <v/>
      </c>
      <c r="BB177" s="20" t="str">
        <f ca="1">OFFSET(【データ入力】集計用!$AF$10,$C177,0)&amp;""</f>
        <v/>
      </c>
      <c r="BC177" s="20" t="str">
        <f ca="1">OFFSET(【データ入力】集計用!$AG$10,$C177,0)&amp;""</f>
        <v/>
      </c>
      <c r="BD177" s="20" t="str">
        <f ca="1">OFFSET(【データ入力】集計用!$AH$10,$C177,0)&amp;""</f>
        <v/>
      </c>
      <c r="BE177" s="20" t="str">
        <f ca="1">OFFSET(【データ入力】集計用!$AI$10,$C177,0)&amp;""</f>
        <v/>
      </c>
      <c r="BG177" s="20" t="str">
        <f ca="1">OFFSET(【データ入力】集計用!$AK$10,$C177,0)&amp;""</f>
        <v/>
      </c>
      <c r="BH177" s="20" t="str">
        <f ca="1">OFFSET(【データ入力】集計用!$AL$10,$C177,0)&amp;""</f>
        <v/>
      </c>
      <c r="BI177" s="20" t="str">
        <f ca="1">OFFSET(【データ入力】集計用!$AN$10,$C177,0)&amp;""</f>
        <v/>
      </c>
      <c r="BL177" s="20" t="str">
        <f ca="1">OFFSET(【データ入力】集計用!$AO$10,$C177,0)&amp;""</f>
        <v/>
      </c>
    </row>
    <row r="178" spans="1:64">
      <c r="A178" s="46" t="str">
        <f ca="1">OFFSET(提供データ!$C$1,$C178,0)&amp;""</f>
        <v/>
      </c>
      <c r="B178" s="46" t="str">
        <f ca="1">OFFSET(提供データ!$B$1,$C178,0)&amp;""</f>
        <v/>
      </c>
      <c r="C178" s="47">
        <v>178</v>
      </c>
      <c r="D178" s="47" t="str">
        <f>【データ入力】集計用!$B$1</f>
        <v>2024〇〇</v>
      </c>
      <c r="F178" t="str">
        <f ca="1">OFFSET(提供データ!$A$1,$C178,0)&amp;""</f>
        <v/>
      </c>
      <c r="M178" t="str">
        <f ca="1">OFFSET(提供データ!$O$1,$C178,0)&amp;""</f>
        <v/>
      </c>
      <c r="N178" t="str">
        <f ca="1">OFFSET(【データ入力】集計用!$P$10,$C178,0)&amp;""&amp;OFFSET(【データ入力】集計用!$Q$10,$C178,0)</f>
        <v/>
      </c>
      <c r="R178" s="19" t="str">
        <f ca="1">TEXT(OFFSET(【データ入力】集計用!$S$10,$C178,0),"yyyymmdd")</f>
        <v>19000100</v>
      </c>
      <c r="S178" s="19" t="str">
        <f ca="1">OFFSET(【データ入力】集計用!$T$10,$C178,0)&amp;""</f>
        <v/>
      </c>
      <c r="T178" s="20" t="str">
        <f ca="1">OFFSET(【データ入力】集計用!$U$10,$C178,0)&amp;""</f>
        <v/>
      </c>
      <c r="U178" s="20" t="str">
        <f ca="1">OFFSET(【データ入力】集計用!$V$10,$C178,0)&amp;""</f>
        <v/>
      </c>
      <c r="V178" s="20" t="str">
        <f ca="1">OFFSET(【データ入力】集計用!$W$10,$C178,0)&amp;""</f>
        <v/>
      </c>
      <c r="W178" s="20" t="str">
        <f ca="1">OFFSET(【データ入力】集計用!$X$10,$C178,0)&amp;""</f>
        <v/>
      </c>
      <c r="Y178" s="20" t="str">
        <f ca="1">OFFSET(【データ入力】集計用!$Z$10,$C178,0)&amp;""</f>
        <v/>
      </c>
      <c r="Z178" s="20" t="str">
        <f ca="1">OFFSET(【データ入力】集計用!$AA$10,$C178,0)&amp;""</f>
        <v/>
      </c>
      <c r="AA178" s="20" t="str">
        <f ca="1">OFFSET(【データ入力】集計用!$AC$10,$C178,0)&amp;""</f>
        <v/>
      </c>
      <c r="AZ178" s="20" t="str">
        <f ca="1">TEXT(OFFSET(【データ入力】集計用!$AD$10,$C178,0),"yyyymmdd")</f>
        <v>19000100</v>
      </c>
      <c r="BA178" s="20" t="str">
        <f ca="1">OFFSET(【データ入力】集計用!$AE$10,$C178,0)&amp;""</f>
        <v/>
      </c>
      <c r="BB178" s="20" t="str">
        <f ca="1">OFFSET(【データ入力】集計用!$AF$10,$C178,0)&amp;""</f>
        <v/>
      </c>
      <c r="BC178" s="20" t="str">
        <f ca="1">OFFSET(【データ入力】集計用!$AG$10,$C178,0)&amp;""</f>
        <v/>
      </c>
      <c r="BD178" s="20" t="str">
        <f ca="1">OFFSET(【データ入力】集計用!$AH$10,$C178,0)&amp;""</f>
        <v/>
      </c>
      <c r="BE178" s="20" t="str">
        <f ca="1">OFFSET(【データ入力】集計用!$AI$10,$C178,0)&amp;""</f>
        <v/>
      </c>
      <c r="BG178" s="20" t="str">
        <f ca="1">OFFSET(【データ入力】集計用!$AK$10,$C178,0)&amp;""</f>
        <v/>
      </c>
      <c r="BH178" s="20" t="str">
        <f ca="1">OFFSET(【データ入力】集計用!$AL$10,$C178,0)&amp;""</f>
        <v/>
      </c>
      <c r="BI178" s="20" t="str">
        <f ca="1">OFFSET(【データ入力】集計用!$AN$10,$C178,0)&amp;""</f>
        <v/>
      </c>
      <c r="BL178" s="20" t="str">
        <f ca="1">OFFSET(【データ入力】集計用!$AO$10,$C178,0)&amp;""</f>
        <v/>
      </c>
    </row>
    <row r="179" spans="1:64">
      <c r="A179" s="46" t="str">
        <f ca="1">OFFSET(提供データ!$C$1,$C179,0)&amp;""</f>
        <v/>
      </c>
      <c r="B179" s="46" t="str">
        <f ca="1">OFFSET(提供データ!$B$1,$C179,0)&amp;""</f>
        <v/>
      </c>
      <c r="C179" s="47">
        <v>179</v>
      </c>
      <c r="D179" s="47" t="str">
        <f>【データ入力】集計用!$B$1</f>
        <v>2024〇〇</v>
      </c>
      <c r="F179" t="str">
        <f ca="1">OFFSET(提供データ!$A$1,$C179,0)&amp;""</f>
        <v/>
      </c>
      <c r="M179" t="str">
        <f ca="1">OFFSET(提供データ!$O$1,$C179,0)&amp;""</f>
        <v/>
      </c>
      <c r="N179" t="str">
        <f ca="1">OFFSET(【データ入力】集計用!$P$10,$C179,0)&amp;""&amp;OFFSET(【データ入力】集計用!$Q$10,$C179,0)</f>
        <v/>
      </c>
      <c r="R179" s="19" t="str">
        <f ca="1">TEXT(OFFSET(【データ入力】集計用!$S$10,$C179,0),"yyyymmdd")</f>
        <v>19000100</v>
      </c>
      <c r="S179" s="19" t="str">
        <f ca="1">OFFSET(【データ入力】集計用!$T$10,$C179,0)&amp;""</f>
        <v/>
      </c>
      <c r="T179" s="20" t="str">
        <f ca="1">OFFSET(【データ入力】集計用!$U$10,$C179,0)&amp;""</f>
        <v/>
      </c>
      <c r="U179" s="20" t="str">
        <f ca="1">OFFSET(【データ入力】集計用!$V$10,$C179,0)&amp;""</f>
        <v/>
      </c>
      <c r="V179" s="20" t="str">
        <f ca="1">OFFSET(【データ入力】集計用!$W$10,$C179,0)&amp;""</f>
        <v/>
      </c>
      <c r="W179" s="20" t="str">
        <f ca="1">OFFSET(【データ入力】集計用!$X$10,$C179,0)&amp;""</f>
        <v/>
      </c>
      <c r="Y179" s="20" t="str">
        <f ca="1">OFFSET(【データ入力】集計用!$Z$10,$C179,0)&amp;""</f>
        <v/>
      </c>
      <c r="Z179" s="20" t="str">
        <f ca="1">OFFSET(【データ入力】集計用!$AA$10,$C179,0)&amp;""</f>
        <v/>
      </c>
      <c r="AA179" s="20" t="str">
        <f ca="1">OFFSET(【データ入力】集計用!$AC$10,$C179,0)&amp;""</f>
        <v/>
      </c>
      <c r="AZ179" s="20" t="str">
        <f ca="1">TEXT(OFFSET(【データ入力】集計用!$AD$10,$C179,0),"yyyymmdd")</f>
        <v>19000100</v>
      </c>
      <c r="BA179" s="20" t="str">
        <f ca="1">OFFSET(【データ入力】集計用!$AE$10,$C179,0)&amp;""</f>
        <v/>
      </c>
      <c r="BB179" s="20" t="str">
        <f ca="1">OFFSET(【データ入力】集計用!$AF$10,$C179,0)&amp;""</f>
        <v/>
      </c>
      <c r="BC179" s="20" t="str">
        <f ca="1">OFFSET(【データ入力】集計用!$AG$10,$C179,0)&amp;""</f>
        <v/>
      </c>
      <c r="BD179" s="20" t="str">
        <f ca="1">OFFSET(【データ入力】集計用!$AH$10,$C179,0)&amp;""</f>
        <v/>
      </c>
      <c r="BE179" s="20" t="str">
        <f ca="1">OFFSET(【データ入力】集計用!$AI$10,$C179,0)&amp;""</f>
        <v/>
      </c>
      <c r="BG179" s="20" t="str">
        <f ca="1">OFFSET(【データ入力】集計用!$AK$10,$C179,0)&amp;""</f>
        <v/>
      </c>
      <c r="BH179" s="20" t="str">
        <f ca="1">OFFSET(【データ入力】集計用!$AL$10,$C179,0)&amp;""</f>
        <v/>
      </c>
      <c r="BI179" s="20" t="str">
        <f ca="1">OFFSET(【データ入力】集計用!$AN$10,$C179,0)&amp;""</f>
        <v/>
      </c>
      <c r="BL179" s="20" t="str">
        <f ca="1">OFFSET(【データ入力】集計用!$AO$10,$C179,0)&amp;""</f>
        <v/>
      </c>
    </row>
    <row r="180" spans="1:64">
      <c r="A180" s="46" t="str">
        <f ca="1">OFFSET(提供データ!$C$1,$C180,0)&amp;""</f>
        <v/>
      </c>
      <c r="B180" s="46" t="str">
        <f ca="1">OFFSET(提供データ!$B$1,$C180,0)&amp;""</f>
        <v/>
      </c>
      <c r="C180" s="47">
        <v>180</v>
      </c>
      <c r="D180" s="47" t="str">
        <f>【データ入力】集計用!$B$1</f>
        <v>2024〇〇</v>
      </c>
      <c r="F180" t="str">
        <f ca="1">OFFSET(提供データ!$A$1,$C180,0)&amp;""</f>
        <v/>
      </c>
      <c r="M180" t="str">
        <f ca="1">OFFSET(提供データ!$O$1,$C180,0)&amp;""</f>
        <v/>
      </c>
      <c r="N180" t="str">
        <f ca="1">OFFSET(【データ入力】集計用!$P$10,$C180,0)&amp;""&amp;OFFSET(【データ入力】集計用!$Q$10,$C180,0)</f>
        <v/>
      </c>
      <c r="R180" s="19" t="str">
        <f ca="1">TEXT(OFFSET(【データ入力】集計用!$S$10,$C180,0),"yyyymmdd")</f>
        <v>19000100</v>
      </c>
      <c r="S180" s="19" t="str">
        <f ca="1">OFFSET(【データ入力】集計用!$T$10,$C180,0)&amp;""</f>
        <v/>
      </c>
      <c r="T180" s="20" t="str">
        <f ca="1">OFFSET(【データ入力】集計用!$U$10,$C180,0)&amp;""</f>
        <v/>
      </c>
      <c r="U180" s="20" t="str">
        <f ca="1">OFFSET(【データ入力】集計用!$V$10,$C180,0)&amp;""</f>
        <v/>
      </c>
      <c r="V180" s="20" t="str">
        <f ca="1">OFFSET(【データ入力】集計用!$W$10,$C180,0)&amp;""</f>
        <v/>
      </c>
      <c r="W180" s="20" t="str">
        <f ca="1">OFFSET(【データ入力】集計用!$X$10,$C180,0)&amp;""</f>
        <v/>
      </c>
      <c r="Y180" s="20" t="str">
        <f ca="1">OFFSET(【データ入力】集計用!$Z$10,$C180,0)&amp;""</f>
        <v/>
      </c>
      <c r="Z180" s="20" t="str">
        <f ca="1">OFFSET(【データ入力】集計用!$AA$10,$C180,0)&amp;""</f>
        <v/>
      </c>
      <c r="AA180" s="20" t="str">
        <f ca="1">OFFSET(【データ入力】集計用!$AC$10,$C180,0)&amp;""</f>
        <v/>
      </c>
      <c r="AZ180" s="20" t="str">
        <f ca="1">TEXT(OFFSET(【データ入力】集計用!$AD$10,$C180,0),"yyyymmdd")</f>
        <v>19000100</v>
      </c>
      <c r="BA180" s="20" t="str">
        <f ca="1">OFFSET(【データ入力】集計用!$AE$10,$C180,0)&amp;""</f>
        <v/>
      </c>
      <c r="BB180" s="20" t="str">
        <f ca="1">OFFSET(【データ入力】集計用!$AF$10,$C180,0)&amp;""</f>
        <v/>
      </c>
      <c r="BC180" s="20" t="str">
        <f ca="1">OFFSET(【データ入力】集計用!$AG$10,$C180,0)&amp;""</f>
        <v/>
      </c>
      <c r="BD180" s="20" t="str">
        <f ca="1">OFFSET(【データ入力】集計用!$AH$10,$C180,0)&amp;""</f>
        <v/>
      </c>
      <c r="BE180" s="20" t="str">
        <f ca="1">OFFSET(【データ入力】集計用!$AI$10,$C180,0)&amp;""</f>
        <v/>
      </c>
      <c r="BG180" s="20" t="str">
        <f ca="1">OFFSET(【データ入力】集計用!$AK$10,$C180,0)&amp;""</f>
        <v/>
      </c>
      <c r="BH180" s="20" t="str">
        <f ca="1">OFFSET(【データ入力】集計用!$AL$10,$C180,0)&amp;""</f>
        <v/>
      </c>
      <c r="BI180" s="20" t="str">
        <f ca="1">OFFSET(【データ入力】集計用!$AN$10,$C180,0)&amp;""</f>
        <v/>
      </c>
      <c r="BL180" s="20" t="str">
        <f ca="1">OFFSET(【データ入力】集計用!$AO$10,$C180,0)&amp;""</f>
        <v/>
      </c>
    </row>
    <row r="181" spans="1:64">
      <c r="A181" s="46" t="str">
        <f ca="1">OFFSET(提供データ!$C$1,$C181,0)&amp;""</f>
        <v/>
      </c>
      <c r="B181" s="46" t="str">
        <f ca="1">OFFSET(提供データ!$B$1,$C181,0)&amp;""</f>
        <v/>
      </c>
      <c r="C181" s="47">
        <v>181</v>
      </c>
      <c r="D181" s="47" t="str">
        <f>【データ入力】集計用!$B$1</f>
        <v>2024〇〇</v>
      </c>
      <c r="F181" t="str">
        <f ca="1">OFFSET(提供データ!$A$1,$C181,0)&amp;""</f>
        <v/>
      </c>
      <c r="M181" t="str">
        <f ca="1">OFFSET(提供データ!$O$1,$C181,0)&amp;""</f>
        <v/>
      </c>
      <c r="N181" t="str">
        <f ca="1">OFFSET(【データ入力】集計用!$P$10,$C181,0)&amp;""&amp;OFFSET(【データ入力】集計用!$Q$10,$C181,0)</f>
        <v/>
      </c>
      <c r="R181" s="19" t="str">
        <f ca="1">TEXT(OFFSET(【データ入力】集計用!$S$10,$C181,0),"yyyymmdd")</f>
        <v>19000100</v>
      </c>
      <c r="S181" s="19" t="str">
        <f ca="1">OFFSET(【データ入力】集計用!$T$10,$C181,0)&amp;""</f>
        <v/>
      </c>
      <c r="T181" s="20" t="str">
        <f ca="1">OFFSET(【データ入力】集計用!$U$10,$C181,0)&amp;""</f>
        <v/>
      </c>
      <c r="U181" s="20" t="str">
        <f ca="1">OFFSET(【データ入力】集計用!$V$10,$C181,0)&amp;""</f>
        <v/>
      </c>
      <c r="V181" s="20" t="str">
        <f ca="1">OFFSET(【データ入力】集計用!$W$10,$C181,0)&amp;""</f>
        <v/>
      </c>
      <c r="W181" s="20" t="str">
        <f ca="1">OFFSET(【データ入力】集計用!$X$10,$C181,0)&amp;""</f>
        <v/>
      </c>
      <c r="Y181" s="20" t="str">
        <f ca="1">OFFSET(【データ入力】集計用!$Z$10,$C181,0)&amp;""</f>
        <v/>
      </c>
      <c r="Z181" s="20" t="str">
        <f ca="1">OFFSET(【データ入力】集計用!$AA$10,$C181,0)&amp;""</f>
        <v/>
      </c>
      <c r="AA181" s="20" t="str">
        <f ca="1">OFFSET(【データ入力】集計用!$AC$10,$C181,0)&amp;""</f>
        <v/>
      </c>
      <c r="AZ181" s="20" t="str">
        <f ca="1">TEXT(OFFSET(【データ入力】集計用!$AD$10,$C181,0),"yyyymmdd")</f>
        <v>19000100</v>
      </c>
      <c r="BA181" s="20" t="str">
        <f ca="1">OFFSET(【データ入力】集計用!$AE$10,$C181,0)&amp;""</f>
        <v/>
      </c>
      <c r="BB181" s="20" t="str">
        <f ca="1">OFFSET(【データ入力】集計用!$AF$10,$C181,0)&amp;""</f>
        <v/>
      </c>
      <c r="BC181" s="20" t="str">
        <f ca="1">OFFSET(【データ入力】集計用!$AG$10,$C181,0)&amp;""</f>
        <v/>
      </c>
      <c r="BD181" s="20" t="str">
        <f ca="1">OFFSET(【データ入力】集計用!$AH$10,$C181,0)&amp;""</f>
        <v/>
      </c>
      <c r="BE181" s="20" t="str">
        <f ca="1">OFFSET(【データ入力】集計用!$AI$10,$C181,0)&amp;""</f>
        <v/>
      </c>
      <c r="BG181" s="20" t="str">
        <f ca="1">OFFSET(【データ入力】集計用!$AK$10,$C181,0)&amp;""</f>
        <v/>
      </c>
      <c r="BH181" s="20" t="str">
        <f ca="1">OFFSET(【データ入力】集計用!$AL$10,$C181,0)&amp;""</f>
        <v/>
      </c>
      <c r="BI181" s="20" t="str">
        <f ca="1">OFFSET(【データ入力】集計用!$AN$10,$C181,0)&amp;""</f>
        <v/>
      </c>
      <c r="BL181" s="20" t="str">
        <f ca="1">OFFSET(【データ入力】集計用!$AO$10,$C181,0)&amp;""</f>
        <v/>
      </c>
    </row>
    <row r="182" spans="1:64">
      <c r="A182" s="46" t="str">
        <f ca="1">OFFSET(提供データ!$C$1,$C182,0)&amp;""</f>
        <v/>
      </c>
      <c r="B182" s="46" t="str">
        <f ca="1">OFFSET(提供データ!$B$1,$C182,0)&amp;""</f>
        <v/>
      </c>
      <c r="C182" s="47">
        <v>182</v>
      </c>
      <c r="D182" s="47" t="str">
        <f>【データ入力】集計用!$B$1</f>
        <v>2024〇〇</v>
      </c>
      <c r="F182" t="str">
        <f ca="1">OFFSET(提供データ!$A$1,$C182,0)&amp;""</f>
        <v/>
      </c>
      <c r="M182" t="str">
        <f ca="1">OFFSET(提供データ!$O$1,$C182,0)&amp;""</f>
        <v/>
      </c>
      <c r="N182" t="str">
        <f ca="1">OFFSET(【データ入力】集計用!$P$10,$C182,0)&amp;""&amp;OFFSET(【データ入力】集計用!$Q$10,$C182,0)</f>
        <v/>
      </c>
      <c r="R182" s="19" t="str">
        <f ca="1">TEXT(OFFSET(【データ入力】集計用!$S$10,$C182,0),"yyyymmdd")</f>
        <v>19000100</v>
      </c>
      <c r="S182" s="19" t="str">
        <f ca="1">OFFSET(【データ入力】集計用!$T$10,$C182,0)&amp;""</f>
        <v/>
      </c>
      <c r="T182" s="20" t="str">
        <f ca="1">OFFSET(【データ入力】集計用!$U$10,$C182,0)&amp;""</f>
        <v/>
      </c>
      <c r="U182" s="20" t="str">
        <f ca="1">OFFSET(【データ入力】集計用!$V$10,$C182,0)&amp;""</f>
        <v/>
      </c>
      <c r="V182" s="20" t="str">
        <f ca="1">OFFSET(【データ入力】集計用!$W$10,$C182,0)&amp;""</f>
        <v/>
      </c>
      <c r="W182" s="20" t="str">
        <f ca="1">OFFSET(【データ入力】集計用!$X$10,$C182,0)&amp;""</f>
        <v/>
      </c>
      <c r="Y182" s="20" t="str">
        <f ca="1">OFFSET(【データ入力】集計用!$Z$10,$C182,0)&amp;""</f>
        <v/>
      </c>
      <c r="Z182" s="20" t="str">
        <f ca="1">OFFSET(【データ入力】集計用!$AA$10,$C182,0)&amp;""</f>
        <v/>
      </c>
      <c r="AA182" s="20" t="str">
        <f ca="1">OFFSET(【データ入力】集計用!$AC$10,$C182,0)&amp;""</f>
        <v/>
      </c>
      <c r="AZ182" s="20" t="str">
        <f ca="1">TEXT(OFFSET(【データ入力】集計用!$AD$10,$C182,0),"yyyymmdd")</f>
        <v>19000100</v>
      </c>
      <c r="BA182" s="20" t="str">
        <f ca="1">OFFSET(【データ入力】集計用!$AE$10,$C182,0)&amp;""</f>
        <v/>
      </c>
      <c r="BB182" s="20" t="str">
        <f ca="1">OFFSET(【データ入力】集計用!$AF$10,$C182,0)&amp;""</f>
        <v/>
      </c>
      <c r="BC182" s="20" t="str">
        <f ca="1">OFFSET(【データ入力】集計用!$AG$10,$C182,0)&amp;""</f>
        <v/>
      </c>
      <c r="BD182" s="20" t="str">
        <f ca="1">OFFSET(【データ入力】集計用!$AH$10,$C182,0)&amp;""</f>
        <v/>
      </c>
      <c r="BE182" s="20" t="str">
        <f ca="1">OFFSET(【データ入力】集計用!$AI$10,$C182,0)&amp;""</f>
        <v/>
      </c>
      <c r="BG182" s="20" t="str">
        <f ca="1">OFFSET(【データ入力】集計用!$AK$10,$C182,0)&amp;""</f>
        <v/>
      </c>
      <c r="BH182" s="20" t="str">
        <f ca="1">OFFSET(【データ入力】集計用!$AL$10,$C182,0)&amp;""</f>
        <v/>
      </c>
      <c r="BI182" s="20" t="str">
        <f ca="1">OFFSET(【データ入力】集計用!$AN$10,$C182,0)&amp;""</f>
        <v/>
      </c>
      <c r="BL182" s="20" t="str">
        <f ca="1">OFFSET(【データ入力】集計用!$AO$10,$C182,0)&amp;""</f>
        <v/>
      </c>
    </row>
    <row r="183" spans="1:64">
      <c r="A183" s="46" t="str">
        <f ca="1">OFFSET(提供データ!$C$1,$C183,0)&amp;""</f>
        <v/>
      </c>
      <c r="B183" s="46" t="str">
        <f ca="1">OFFSET(提供データ!$B$1,$C183,0)&amp;""</f>
        <v/>
      </c>
      <c r="C183" s="47">
        <v>183</v>
      </c>
      <c r="D183" s="47" t="str">
        <f>【データ入力】集計用!$B$1</f>
        <v>2024〇〇</v>
      </c>
      <c r="F183" t="str">
        <f ca="1">OFFSET(提供データ!$A$1,$C183,0)&amp;""</f>
        <v/>
      </c>
      <c r="M183" t="str">
        <f ca="1">OFFSET(提供データ!$O$1,$C183,0)&amp;""</f>
        <v/>
      </c>
      <c r="N183" t="str">
        <f ca="1">OFFSET(【データ入力】集計用!$P$10,$C183,0)&amp;""&amp;OFFSET(【データ入力】集計用!$Q$10,$C183,0)</f>
        <v/>
      </c>
      <c r="R183" s="19" t="str">
        <f ca="1">TEXT(OFFSET(【データ入力】集計用!$S$10,$C183,0),"yyyymmdd")</f>
        <v>19000100</v>
      </c>
      <c r="S183" s="19" t="str">
        <f ca="1">OFFSET(【データ入力】集計用!$T$10,$C183,0)&amp;""</f>
        <v/>
      </c>
      <c r="T183" s="20" t="str">
        <f ca="1">OFFSET(【データ入力】集計用!$U$10,$C183,0)&amp;""</f>
        <v/>
      </c>
      <c r="U183" s="20" t="str">
        <f ca="1">OFFSET(【データ入力】集計用!$V$10,$C183,0)&amp;""</f>
        <v/>
      </c>
      <c r="V183" s="20" t="str">
        <f ca="1">OFFSET(【データ入力】集計用!$W$10,$C183,0)&amp;""</f>
        <v/>
      </c>
      <c r="W183" s="20" t="str">
        <f ca="1">OFFSET(【データ入力】集計用!$X$10,$C183,0)&amp;""</f>
        <v/>
      </c>
      <c r="Y183" s="20" t="str">
        <f ca="1">OFFSET(【データ入力】集計用!$Z$10,$C183,0)&amp;""</f>
        <v/>
      </c>
      <c r="Z183" s="20" t="str">
        <f ca="1">OFFSET(【データ入力】集計用!$AA$10,$C183,0)&amp;""</f>
        <v/>
      </c>
      <c r="AA183" s="20" t="str">
        <f ca="1">OFFSET(【データ入力】集計用!$AC$10,$C183,0)&amp;""</f>
        <v/>
      </c>
      <c r="AZ183" s="20" t="str">
        <f ca="1">TEXT(OFFSET(【データ入力】集計用!$AD$10,$C183,0),"yyyymmdd")</f>
        <v>19000100</v>
      </c>
      <c r="BA183" s="20" t="str">
        <f ca="1">OFFSET(【データ入力】集計用!$AE$10,$C183,0)&amp;""</f>
        <v/>
      </c>
      <c r="BB183" s="20" t="str">
        <f ca="1">OFFSET(【データ入力】集計用!$AF$10,$C183,0)&amp;""</f>
        <v/>
      </c>
      <c r="BC183" s="20" t="str">
        <f ca="1">OFFSET(【データ入力】集計用!$AG$10,$C183,0)&amp;""</f>
        <v/>
      </c>
      <c r="BD183" s="20" t="str">
        <f ca="1">OFFSET(【データ入力】集計用!$AH$10,$C183,0)&amp;""</f>
        <v/>
      </c>
      <c r="BE183" s="20" t="str">
        <f ca="1">OFFSET(【データ入力】集計用!$AI$10,$C183,0)&amp;""</f>
        <v/>
      </c>
      <c r="BG183" s="20" t="str">
        <f ca="1">OFFSET(【データ入力】集計用!$AK$10,$C183,0)&amp;""</f>
        <v/>
      </c>
      <c r="BH183" s="20" t="str">
        <f ca="1">OFFSET(【データ入力】集計用!$AL$10,$C183,0)&amp;""</f>
        <v/>
      </c>
      <c r="BI183" s="20" t="str">
        <f ca="1">OFFSET(【データ入力】集計用!$AN$10,$C183,0)&amp;""</f>
        <v/>
      </c>
      <c r="BL183" s="20" t="str">
        <f ca="1">OFFSET(【データ入力】集計用!$AO$10,$C183,0)&amp;""</f>
        <v/>
      </c>
    </row>
    <row r="184" spans="1:64">
      <c r="A184" s="46" t="str">
        <f ca="1">OFFSET(提供データ!$C$1,$C184,0)&amp;""</f>
        <v/>
      </c>
      <c r="B184" s="46" t="str">
        <f ca="1">OFFSET(提供データ!$B$1,$C184,0)&amp;""</f>
        <v/>
      </c>
      <c r="C184" s="47">
        <v>184</v>
      </c>
      <c r="D184" s="47" t="str">
        <f>【データ入力】集計用!$B$1</f>
        <v>2024〇〇</v>
      </c>
      <c r="F184" t="str">
        <f ca="1">OFFSET(提供データ!$A$1,$C184,0)&amp;""</f>
        <v/>
      </c>
      <c r="M184" t="str">
        <f ca="1">OFFSET(提供データ!$O$1,$C184,0)&amp;""</f>
        <v/>
      </c>
      <c r="N184" t="str">
        <f ca="1">OFFSET(【データ入力】集計用!$P$10,$C184,0)&amp;""&amp;OFFSET(【データ入力】集計用!$Q$10,$C184,0)</f>
        <v/>
      </c>
      <c r="R184" s="19" t="str">
        <f ca="1">TEXT(OFFSET(【データ入力】集計用!$S$10,$C184,0),"yyyymmdd")</f>
        <v>19000100</v>
      </c>
      <c r="S184" s="19" t="str">
        <f ca="1">OFFSET(【データ入力】集計用!$T$10,$C184,0)&amp;""</f>
        <v/>
      </c>
      <c r="T184" s="20" t="str">
        <f ca="1">OFFSET(【データ入力】集計用!$U$10,$C184,0)&amp;""</f>
        <v/>
      </c>
      <c r="U184" s="20" t="str">
        <f ca="1">OFFSET(【データ入力】集計用!$V$10,$C184,0)&amp;""</f>
        <v/>
      </c>
      <c r="V184" s="20" t="str">
        <f ca="1">OFFSET(【データ入力】集計用!$W$10,$C184,0)&amp;""</f>
        <v/>
      </c>
      <c r="W184" s="20" t="str">
        <f ca="1">OFFSET(【データ入力】集計用!$X$10,$C184,0)&amp;""</f>
        <v/>
      </c>
      <c r="Y184" s="20" t="str">
        <f ca="1">OFFSET(【データ入力】集計用!$Z$10,$C184,0)&amp;""</f>
        <v/>
      </c>
      <c r="Z184" s="20" t="str">
        <f ca="1">OFFSET(【データ入力】集計用!$AA$10,$C184,0)&amp;""</f>
        <v/>
      </c>
      <c r="AA184" s="20" t="str">
        <f ca="1">OFFSET(【データ入力】集計用!$AC$10,$C184,0)&amp;""</f>
        <v/>
      </c>
      <c r="AZ184" s="20" t="str">
        <f ca="1">TEXT(OFFSET(【データ入力】集計用!$AD$10,$C184,0),"yyyymmdd")</f>
        <v>19000100</v>
      </c>
      <c r="BA184" s="20" t="str">
        <f ca="1">OFFSET(【データ入力】集計用!$AE$10,$C184,0)&amp;""</f>
        <v/>
      </c>
      <c r="BB184" s="20" t="str">
        <f ca="1">OFFSET(【データ入力】集計用!$AF$10,$C184,0)&amp;""</f>
        <v/>
      </c>
      <c r="BC184" s="20" t="str">
        <f ca="1">OFFSET(【データ入力】集計用!$AG$10,$C184,0)&amp;""</f>
        <v/>
      </c>
      <c r="BD184" s="20" t="str">
        <f ca="1">OFFSET(【データ入力】集計用!$AH$10,$C184,0)&amp;""</f>
        <v/>
      </c>
      <c r="BE184" s="20" t="str">
        <f ca="1">OFFSET(【データ入力】集計用!$AI$10,$C184,0)&amp;""</f>
        <v/>
      </c>
      <c r="BG184" s="20" t="str">
        <f ca="1">OFFSET(【データ入力】集計用!$AK$10,$C184,0)&amp;""</f>
        <v/>
      </c>
      <c r="BH184" s="20" t="str">
        <f ca="1">OFFSET(【データ入力】集計用!$AL$10,$C184,0)&amp;""</f>
        <v/>
      </c>
      <c r="BI184" s="20" t="str">
        <f ca="1">OFFSET(【データ入力】集計用!$AN$10,$C184,0)&amp;""</f>
        <v/>
      </c>
      <c r="BL184" s="20" t="str">
        <f ca="1">OFFSET(【データ入力】集計用!$AO$10,$C184,0)&amp;""</f>
        <v/>
      </c>
    </row>
    <row r="185" spans="1:64">
      <c r="A185" s="46" t="str">
        <f ca="1">OFFSET(提供データ!$C$1,$C185,0)&amp;""</f>
        <v/>
      </c>
      <c r="B185" s="46" t="str">
        <f ca="1">OFFSET(提供データ!$B$1,$C185,0)&amp;""</f>
        <v/>
      </c>
      <c r="C185" s="47">
        <v>185</v>
      </c>
      <c r="D185" s="47" t="str">
        <f>【データ入力】集計用!$B$1</f>
        <v>2024〇〇</v>
      </c>
      <c r="F185" t="str">
        <f ca="1">OFFSET(提供データ!$A$1,$C185,0)&amp;""</f>
        <v/>
      </c>
      <c r="M185" t="str">
        <f ca="1">OFFSET(提供データ!$O$1,$C185,0)&amp;""</f>
        <v/>
      </c>
      <c r="N185" t="str">
        <f ca="1">OFFSET(【データ入力】集計用!$P$10,$C185,0)&amp;""&amp;OFFSET(【データ入力】集計用!$Q$10,$C185,0)</f>
        <v/>
      </c>
      <c r="R185" s="19" t="str">
        <f ca="1">TEXT(OFFSET(【データ入力】集計用!$S$10,$C185,0),"yyyymmdd")</f>
        <v>19000100</v>
      </c>
      <c r="S185" s="19" t="str">
        <f ca="1">OFFSET(【データ入力】集計用!$T$10,$C185,0)&amp;""</f>
        <v/>
      </c>
      <c r="T185" s="20" t="str">
        <f ca="1">OFFSET(【データ入力】集計用!$U$10,$C185,0)&amp;""</f>
        <v/>
      </c>
      <c r="U185" s="20" t="str">
        <f ca="1">OFFSET(【データ入力】集計用!$V$10,$C185,0)&amp;""</f>
        <v/>
      </c>
      <c r="V185" s="20" t="str">
        <f ca="1">OFFSET(【データ入力】集計用!$W$10,$C185,0)&amp;""</f>
        <v/>
      </c>
      <c r="W185" s="20" t="str">
        <f ca="1">OFFSET(【データ入力】集計用!$X$10,$C185,0)&amp;""</f>
        <v/>
      </c>
      <c r="Y185" s="20" t="str">
        <f ca="1">OFFSET(【データ入力】集計用!$Z$10,$C185,0)&amp;""</f>
        <v/>
      </c>
      <c r="Z185" s="20" t="str">
        <f ca="1">OFFSET(【データ入力】集計用!$AA$10,$C185,0)&amp;""</f>
        <v/>
      </c>
      <c r="AA185" s="20" t="str">
        <f ca="1">OFFSET(【データ入力】集計用!$AC$10,$C185,0)&amp;""</f>
        <v/>
      </c>
      <c r="AZ185" s="20" t="str">
        <f ca="1">TEXT(OFFSET(【データ入力】集計用!$AD$10,$C185,0),"yyyymmdd")</f>
        <v>19000100</v>
      </c>
      <c r="BA185" s="20" t="str">
        <f ca="1">OFFSET(【データ入力】集計用!$AE$10,$C185,0)&amp;""</f>
        <v/>
      </c>
      <c r="BB185" s="20" t="str">
        <f ca="1">OFFSET(【データ入力】集計用!$AF$10,$C185,0)&amp;""</f>
        <v/>
      </c>
      <c r="BC185" s="20" t="str">
        <f ca="1">OFFSET(【データ入力】集計用!$AG$10,$C185,0)&amp;""</f>
        <v/>
      </c>
      <c r="BD185" s="20" t="str">
        <f ca="1">OFFSET(【データ入力】集計用!$AH$10,$C185,0)&amp;""</f>
        <v/>
      </c>
      <c r="BE185" s="20" t="str">
        <f ca="1">OFFSET(【データ入力】集計用!$AI$10,$C185,0)&amp;""</f>
        <v/>
      </c>
      <c r="BG185" s="20" t="str">
        <f ca="1">OFFSET(【データ入力】集計用!$AK$10,$C185,0)&amp;""</f>
        <v/>
      </c>
      <c r="BH185" s="20" t="str">
        <f ca="1">OFFSET(【データ入力】集計用!$AL$10,$C185,0)&amp;""</f>
        <v/>
      </c>
      <c r="BI185" s="20" t="str">
        <f ca="1">OFFSET(【データ入力】集計用!$AN$10,$C185,0)&amp;""</f>
        <v/>
      </c>
      <c r="BL185" s="20" t="str">
        <f ca="1">OFFSET(【データ入力】集計用!$AO$10,$C185,0)&amp;""</f>
        <v/>
      </c>
    </row>
    <row r="186" spans="1:64">
      <c r="A186" s="46" t="str">
        <f ca="1">OFFSET(提供データ!$C$1,$C186,0)&amp;""</f>
        <v/>
      </c>
      <c r="B186" s="46" t="str">
        <f ca="1">OFFSET(提供データ!$B$1,$C186,0)&amp;""</f>
        <v/>
      </c>
      <c r="C186" s="47">
        <v>186</v>
      </c>
      <c r="D186" s="47" t="str">
        <f>【データ入力】集計用!$B$1</f>
        <v>2024〇〇</v>
      </c>
      <c r="F186" t="str">
        <f ca="1">OFFSET(提供データ!$A$1,$C186,0)&amp;""</f>
        <v/>
      </c>
      <c r="M186" t="str">
        <f ca="1">OFFSET(提供データ!$O$1,$C186,0)&amp;""</f>
        <v/>
      </c>
      <c r="N186" t="str">
        <f ca="1">OFFSET(【データ入力】集計用!$P$10,$C186,0)&amp;""&amp;OFFSET(【データ入力】集計用!$Q$10,$C186,0)</f>
        <v/>
      </c>
      <c r="R186" s="19" t="str">
        <f ca="1">TEXT(OFFSET(【データ入力】集計用!$S$10,$C186,0),"yyyymmdd")</f>
        <v>19000100</v>
      </c>
      <c r="S186" s="19" t="str">
        <f ca="1">OFFSET(【データ入力】集計用!$T$10,$C186,0)&amp;""</f>
        <v/>
      </c>
      <c r="T186" s="20" t="str">
        <f ca="1">OFFSET(【データ入力】集計用!$U$10,$C186,0)&amp;""</f>
        <v/>
      </c>
      <c r="U186" s="20" t="str">
        <f ca="1">OFFSET(【データ入力】集計用!$V$10,$C186,0)&amp;""</f>
        <v/>
      </c>
      <c r="V186" s="20" t="str">
        <f ca="1">OFFSET(【データ入力】集計用!$W$10,$C186,0)&amp;""</f>
        <v/>
      </c>
      <c r="W186" s="20" t="str">
        <f ca="1">OFFSET(【データ入力】集計用!$X$10,$C186,0)&amp;""</f>
        <v/>
      </c>
      <c r="Y186" s="20" t="str">
        <f ca="1">OFFSET(【データ入力】集計用!$Z$10,$C186,0)&amp;""</f>
        <v/>
      </c>
      <c r="Z186" s="20" t="str">
        <f ca="1">OFFSET(【データ入力】集計用!$AA$10,$C186,0)&amp;""</f>
        <v/>
      </c>
      <c r="AA186" s="20" t="str">
        <f ca="1">OFFSET(【データ入力】集計用!$AC$10,$C186,0)&amp;""</f>
        <v/>
      </c>
      <c r="AZ186" s="20" t="str">
        <f ca="1">TEXT(OFFSET(【データ入力】集計用!$AD$10,$C186,0),"yyyymmdd")</f>
        <v>19000100</v>
      </c>
      <c r="BA186" s="20" t="str">
        <f ca="1">OFFSET(【データ入力】集計用!$AE$10,$C186,0)&amp;""</f>
        <v/>
      </c>
      <c r="BB186" s="20" t="str">
        <f ca="1">OFFSET(【データ入力】集計用!$AF$10,$C186,0)&amp;""</f>
        <v/>
      </c>
      <c r="BC186" s="20" t="str">
        <f ca="1">OFFSET(【データ入力】集計用!$AG$10,$C186,0)&amp;""</f>
        <v/>
      </c>
      <c r="BD186" s="20" t="str">
        <f ca="1">OFFSET(【データ入力】集計用!$AH$10,$C186,0)&amp;""</f>
        <v/>
      </c>
      <c r="BE186" s="20" t="str">
        <f ca="1">OFFSET(【データ入力】集計用!$AI$10,$C186,0)&amp;""</f>
        <v/>
      </c>
      <c r="BG186" s="20" t="str">
        <f ca="1">OFFSET(【データ入力】集計用!$AK$10,$C186,0)&amp;""</f>
        <v/>
      </c>
      <c r="BH186" s="20" t="str">
        <f ca="1">OFFSET(【データ入力】集計用!$AL$10,$C186,0)&amp;""</f>
        <v/>
      </c>
      <c r="BI186" s="20" t="str">
        <f ca="1">OFFSET(【データ入力】集計用!$AN$10,$C186,0)&amp;""</f>
        <v/>
      </c>
      <c r="BL186" s="20" t="str">
        <f ca="1">OFFSET(【データ入力】集計用!$AO$10,$C186,0)&amp;""</f>
        <v/>
      </c>
    </row>
    <row r="187" spans="1:64">
      <c r="A187" s="46" t="str">
        <f ca="1">OFFSET(提供データ!$C$1,$C187,0)&amp;""</f>
        <v/>
      </c>
      <c r="B187" s="46" t="str">
        <f ca="1">OFFSET(提供データ!$B$1,$C187,0)&amp;""</f>
        <v/>
      </c>
      <c r="C187" s="47">
        <v>187</v>
      </c>
      <c r="D187" s="47" t="str">
        <f>【データ入力】集計用!$B$1</f>
        <v>2024〇〇</v>
      </c>
      <c r="F187" t="str">
        <f ca="1">OFFSET(提供データ!$A$1,$C187,0)&amp;""</f>
        <v/>
      </c>
      <c r="M187" t="str">
        <f ca="1">OFFSET(提供データ!$O$1,$C187,0)&amp;""</f>
        <v/>
      </c>
      <c r="N187" t="str">
        <f ca="1">OFFSET(【データ入力】集計用!$P$10,$C187,0)&amp;""&amp;OFFSET(【データ入力】集計用!$Q$10,$C187,0)</f>
        <v/>
      </c>
      <c r="R187" s="19" t="str">
        <f ca="1">TEXT(OFFSET(【データ入力】集計用!$S$10,$C187,0),"yyyymmdd")</f>
        <v>19000100</v>
      </c>
      <c r="S187" s="19" t="str">
        <f ca="1">OFFSET(【データ入力】集計用!$T$10,$C187,0)&amp;""</f>
        <v/>
      </c>
      <c r="T187" s="20" t="str">
        <f ca="1">OFFSET(【データ入力】集計用!$U$10,$C187,0)&amp;""</f>
        <v/>
      </c>
      <c r="U187" s="20" t="str">
        <f ca="1">OFFSET(【データ入力】集計用!$V$10,$C187,0)&amp;""</f>
        <v/>
      </c>
      <c r="V187" s="20" t="str">
        <f ca="1">OFFSET(【データ入力】集計用!$W$10,$C187,0)&amp;""</f>
        <v/>
      </c>
      <c r="W187" s="20" t="str">
        <f ca="1">OFFSET(【データ入力】集計用!$X$10,$C187,0)&amp;""</f>
        <v/>
      </c>
      <c r="Y187" s="20" t="str">
        <f ca="1">OFFSET(【データ入力】集計用!$Z$10,$C187,0)&amp;""</f>
        <v/>
      </c>
      <c r="Z187" s="20" t="str">
        <f ca="1">OFFSET(【データ入力】集計用!$AA$10,$C187,0)&amp;""</f>
        <v/>
      </c>
      <c r="AA187" s="20" t="str">
        <f ca="1">OFFSET(【データ入力】集計用!$AC$10,$C187,0)&amp;""</f>
        <v/>
      </c>
      <c r="AZ187" s="20" t="str">
        <f ca="1">TEXT(OFFSET(【データ入力】集計用!$AD$10,$C187,0),"yyyymmdd")</f>
        <v>19000100</v>
      </c>
      <c r="BA187" s="20" t="str">
        <f ca="1">OFFSET(【データ入力】集計用!$AE$10,$C187,0)&amp;""</f>
        <v/>
      </c>
      <c r="BB187" s="20" t="str">
        <f ca="1">OFFSET(【データ入力】集計用!$AF$10,$C187,0)&amp;""</f>
        <v/>
      </c>
      <c r="BC187" s="20" t="str">
        <f ca="1">OFFSET(【データ入力】集計用!$AG$10,$C187,0)&amp;""</f>
        <v/>
      </c>
      <c r="BD187" s="20" t="str">
        <f ca="1">OFFSET(【データ入力】集計用!$AH$10,$C187,0)&amp;""</f>
        <v/>
      </c>
      <c r="BE187" s="20" t="str">
        <f ca="1">OFFSET(【データ入力】集計用!$AI$10,$C187,0)&amp;""</f>
        <v/>
      </c>
      <c r="BG187" s="20" t="str">
        <f ca="1">OFFSET(【データ入力】集計用!$AK$10,$C187,0)&amp;""</f>
        <v/>
      </c>
      <c r="BH187" s="20" t="str">
        <f ca="1">OFFSET(【データ入力】集計用!$AL$10,$C187,0)&amp;""</f>
        <v/>
      </c>
      <c r="BI187" s="20" t="str">
        <f ca="1">OFFSET(【データ入力】集計用!$AN$10,$C187,0)&amp;""</f>
        <v/>
      </c>
      <c r="BL187" s="20" t="str">
        <f ca="1">OFFSET(【データ入力】集計用!$AO$10,$C187,0)&amp;""</f>
        <v/>
      </c>
    </row>
    <row r="188" spans="1:64">
      <c r="A188" s="46" t="str">
        <f ca="1">OFFSET(提供データ!$C$1,$C188,0)&amp;""</f>
        <v/>
      </c>
      <c r="B188" s="46" t="str">
        <f ca="1">OFFSET(提供データ!$B$1,$C188,0)&amp;""</f>
        <v/>
      </c>
      <c r="C188" s="47">
        <v>188</v>
      </c>
      <c r="D188" s="47" t="str">
        <f>【データ入力】集計用!$B$1</f>
        <v>2024〇〇</v>
      </c>
      <c r="F188" t="str">
        <f ca="1">OFFSET(提供データ!$A$1,$C188,0)&amp;""</f>
        <v/>
      </c>
      <c r="M188" t="str">
        <f ca="1">OFFSET(提供データ!$O$1,$C188,0)&amp;""</f>
        <v/>
      </c>
      <c r="N188" t="str">
        <f ca="1">OFFSET(【データ入力】集計用!$P$10,$C188,0)&amp;""&amp;OFFSET(【データ入力】集計用!$Q$10,$C188,0)</f>
        <v/>
      </c>
      <c r="R188" s="19" t="str">
        <f ca="1">TEXT(OFFSET(【データ入力】集計用!$S$10,$C188,0),"yyyymmdd")</f>
        <v>19000100</v>
      </c>
      <c r="S188" s="19" t="str">
        <f ca="1">OFFSET(【データ入力】集計用!$T$10,$C188,0)&amp;""</f>
        <v/>
      </c>
      <c r="T188" s="20" t="str">
        <f ca="1">OFFSET(【データ入力】集計用!$U$10,$C188,0)&amp;""</f>
        <v/>
      </c>
      <c r="U188" s="20" t="str">
        <f ca="1">OFFSET(【データ入力】集計用!$V$10,$C188,0)&amp;""</f>
        <v/>
      </c>
      <c r="V188" s="20" t="str">
        <f ca="1">OFFSET(【データ入力】集計用!$W$10,$C188,0)&amp;""</f>
        <v/>
      </c>
      <c r="W188" s="20" t="str">
        <f ca="1">OFFSET(【データ入力】集計用!$X$10,$C188,0)&amp;""</f>
        <v/>
      </c>
      <c r="Y188" s="20" t="str">
        <f ca="1">OFFSET(【データ入力】集計用!$Z$10,$C188,0)&amp;""</f>
        <v/>
      </c>
      <c r="Z188" s="20" t="str">
        <f ca="1">OFFSET(【データ入力】集計用!$AA$10,$C188,0)&amp;""</f>
        <v/>
      </c>
      <c r="AA188" s="20" t="str">
        <f ca="1">OFFSET(【データ入力】集計用!$AC$10,$C188,0)&amp;""</f>
        <v/>
      </c>
      <c r="AZ188" s="20" t="str">
        <f ca="1">TEXT(OFFSET(【データ入力】集計用!$AD$10,$C188,0),"yyyymmdd")</f>
        <v>19000100</v>
      </c>
      <c r="BA188" s="20" t="str">
        <f ca="1">OFFSET(【データ入力】集計用!$AE$10,$C188,0)&amp;""</f>
        <v/>
      </c>
      <c r="BB188" s="20" t="str">
        <f ca="1">OFFSET(【データ入力】集計用!$AF$10,$C188,0)&amp;""</f>
        <v/>
      </c>
      <c r="BC188" s="20" t="str">
        <f ca="1">OFFSET(【データ入力】集計用!$AG$10,$C188,0)&amp;""</f>
        <v/>
      </c>
      <c r="BD188" s="20" t="str">
        <f ca="1">OFFSET(【データ入力】集計用!$AH$10,$C188,0)&amp;""</f>
        <v/>
      </c>
      <c r="BE188" s="20" t="str">
        <f ca="1">OFFSET(【データ入力】集計用!$AI$10,$C188,0)&amp;""</f>
        <v/>
      </c>
      <c r="BG188" s="20" t="str">
        <f ca="1">OFFSET(【データ入力】集計用!$AK$10,$C188,0)&amp;""</f>
        <v/>
      </c>
      <c r="BH188" s="20" t="str">
        <f ca="1">OFFSET(【データ入力】集計用!$AL$10,$C188,0)&amp;""</f>
        <v/>
      </c>
      <c r="BI188" s="20" t="str">
        <f ca="1">OFFSET(【データ入力】集計用!$AN$10,$C188,0)&amp;""</f>
        <v/>
      </c>
      <c r="BL188" s="20" t="str">
        <f ca="1">OFFSET(【データ入力】集計用!$AO$10,$C188,0)&amp;""</f>
        <v/>
      </c>
    </row>
    <row r="189" spans="1:64">
      <c r="A189" s="46" t="str">
        <f ca="1">OFFSET(提供データ!$C$1,$C189,0)&amp;""</f>
        <v/>
      </c>
      <c r="B189" s="46" t="str">
        <f ca="1">OFFSET(提供データ!$B$1,$C189,0)&amp;""</f>
        <v/>
      </c>
      <c r="C189" s="47">
        <v>189</v>
      </c>
      <c r="D189" s="47" t="str">
        <f>【データ入力】集計用!$B$1</f>
        <v>2024〇〇</v>
      </c>
      <c r="F189" t="str">
        <f ca="1">OFFSET(提供データ!$A$1,$C189,0)&amp;""</f>
        <v/>
      </c>
      <c r="M189" t="str">
        <f ca="1">OFFSET(提供データ!$O$1,$C189,0)&amp;""</f>
        <v/>
      </c>
      <c r="N189" t="str">
        <f ca="1">OFFSET(【データ入力】集計用!$P$10,$C189,0)&amp;""&amp;OFFSET(【データ入力】集計用!$Q$10,$C189,0)</f>
        <v/>
      </c>
      <c r="R189" s="19" t="str">
        <f ca="1">TEXT(OFFSET(【データ入力】集計用!$S$10,$C189,0),"yyyymmdd")</f>
        <v>19000100</v>
      </c>
      <c r="S189" s="19" t="str">
        <f ca="1">OFFSET(【データ入力】集計用!$T$10,$C189,0)&amp;""</f>
        <v/>
      </c>
      <c r="T189" s="20" t="str">
        <f ca="1">OFFSET(【データ入力】集計用!$U$10,$C189,0)&amp;""</f>
        <v/>
      </c>
      <c r="U189" s="20" t="str">
        <f ca="1">OFFSET(【データ入力】集計用!$V$10,$C189,0)&amp;""</f>
        <v/>
      </c>
      <c r="V189" s="20" t="str">
        <f ca="1">OFFSET(【データ入力】集計用!$W$10,$C189,0)&amp;""</f>
        <v/>
      </c>
      <c r="W189" s="20" t="str">
        <f ca="1">OFFSET(【データ入力】集計用!$X$10,$C189,0)&amp;""</f>
        <v/>
      </c>
      <c r="Y189" s="20" t="str">
        <f ca="1">OFFSET(【データ入力】集計用!$Z$10,$C189,0)&amp;""</f>
        <v/>
      </c>
      <c r="Z189" s="20" t="str">
        <f ca="1">OFFSET(【データ入力】集計用!$AA$10,$C189,0)&amp;""</f>
        <v/>
      </c>
      <c r="AA189" s="20" t="str">
        <f ca="1">OFFSET(【データ入力】集計用!$AC$10,$C189,0)&amp;""</f>
        <v/>
      </c>
      <c r="AZ189" s="20" t="str">
        <f ca="1">TEXT(OFFSET(【データ入力】集計用!$AD$10,$C189,0),"yyyymmdd")</f>
        <v>19000100</v>
      </c>
      <c r="BA189" s="20" t="str">
        <f ca="1">OFFSET(【データ入力】集計用!$AE$10,$C189,0)&amp;""</f>
        <v/>
      </c>
      <c r="BB189" s="20" t="str">
        <f ca="1">OFFSET(【データ入力】集計用!$AF$10,$C189,0)&amp;""</f>
        <v/>
      </c>
      <c r="BC189" s="20" t="str">
        <f ca="1">OFFSET(【データ入力】集計用!$AG$10,$C189,0)&amp;""</f>
        <v/>
      </c>
      <c r="BD189" s="20" t="str">
        <f ca="1">OFFSET(【データ入力】集計用!$AH$10,$C189,0)&amp;""</f>
        <v/>
      </c>
      <c r="BE189" s="20" t="str">
        <f ca="1">OFFSET(【データ入力】集計用!$AI$10,$C189,0)&amp;""</f>
        <v/>
      </c>
      <c r="BG189" s="20" t="str">
        <f ca="1">OFFSET(【データ入力】集計用!$AK$10,$C189,0)&amp;""</f>
        <v/>
      </c>
      <c r="BH189" s="20" t="str">
        <f ca="1">OFFSET(【データ入力】集計用!$AL$10,$C189,0)&amp;""</f>
        <v/>
      </c>
      <c r="BI189" s="20" t="str">
        <f ca="1">OFFSET(【データ入力】集計用!$AN$10,$C189,0)&amp;""</f>
        <v/>
      </c>
      <c r="BL189" s="20" t="str">
        <f ca="1">OFFSET(【データ入力】集計用!$AO$10,$C189,0)&amp;""</f>
        <v/>
      </c>
    </row>
    <row r="190" spans="1:64">
      <c r="A190" s="46" t="str">
        <f ca="1">OFFSET(提供データ!$C$1,$C190,0)&amp;""</f>
        <v/>
      </c>
      <c r="B190" s="46" t="str">
        <f ca="1">OFFSET(提供データ!$B$1,$C190,0)&amp;""</f>
        <v/>
      </c>
      <c r="C190" s="47">
        <v>190</v>
      </c>
      <c r="D190" s="47" t="str">
        <f>【データ入力】集計用!$B$1</f>
        <v>2024〇〇</v>
      </c>
      <c r="F190" t="str">
        <f ca="1">OFFSET(提供データ!$A$1,$C190,0)&amp;""</f>
        <v/>
      </c>
      <c r="M190" t="str">
        <f ca="1">OFFSET(提供データ!$O$1,$C190,0)&amp;""</f>
        <v/>
      </c>
      <c r="N190" t="str">
        <f ca="1">OFFSET(【データ入力】集計用!$P$10,$C190,0)&amp;""&amp;OFFSET(【データ入力】集計用!$Q$10,$C190,0)</f>
        <v/>
      </c>
      <c r="R190" s="19" t="str">
        <f ca="1">TEXT(OFFSET(【データ入力】集計用!$S$10,$C190,0),"yyyymmdd")</f>
        <v>19000100</v>
      </c>
      <c r="S190" s="19" t="str">
        <f ca="1">OFFSET(【データ入力】集計用!$T$10,$C190,0)&amp;""</f>
        <v/>
      </c>
      <c r="T190" s="20" t="str">
        <f ca="1">OFFSET(【データ入力】集計用!$U$10,$C190,0)&amp;""</f>
        <v/>
      </c>
      <c r="U190" s="20" t="str">
        <f ca="1">OFFSET(【データ入力】集計用!$V$10,$C190,0)&amp;""</f>
        <v/>
      </c>
      <c r="V190" s="20" t="str">
        <f ca="1">OFFSET(【データ入力】集計用!$W$10,$C190,0)&amp;""</f>
        <v/>
      </c>
      <c r="W190" s="20" t="str">
        <f ca="1">OFFSET(【データ入力】集計用!$X$10,$C190,0)&amp;""</f>
        <v/>
      </c>
      <c r="Y190" s="20" t="str">
        <f ca="1">OFFSET(【データ入力】集計用!$Z$10,$C190,0)&amp;""</f>
        <v/>
      </c>
      <c r="Z190" s="20" t="str">
        <f ca="1">OFFSET(【データ入力】集計用!$AA$10,$C190,0)&amp;""</f>
        <v/>
      </c>
      <c r="AA190" s="20" t="str">
        <f ca="1">OFFSET(【データ入力】集計用!$AC$10,$C190,0)&amp;""</f>
        <v/>
      </c>
      <c r="AZ190" s="20" t="str">
        <f ca="1">TEXT(OFFSET(【データ入力】集計用!$AD$10,$C190,0),"yyyymmdd")</f>
        <v>19000100</v>
      </c>
      <c r="BA190" s="20" t="str">
        <f ca="1">OFFSET(【データ入力】集計用!$AE$10,$C190,0)&amp;""</f>
        <v/>
      </c>
      <c r="BB190" s="20" t="str">
        <f ca="1">OFFSET(【データ入力】集計用!$AF$10,$C190,0)&amp;""</f>
        <v/>
      </c>
      <c r="BC190" s="20" t="str">
        <f ca="1">OFFSET(【データ入力】集計用!$AG$10,$C190,0)&amp;""</f>
        <v/>
      </c>
      <c r="BD190" s="20" t="str">
        <f ca="1">OFFSET(【データ入力】集計用!$AH$10,$C190,0)&amp;""</f>
        <v/>
      </c>
      <c r="BE190" s="20" t="str">
        <f ca="1">OFFSET(【データ入力】集計用!$AI$10,$C190,0)&amp;""</f>
        <v/>
      </c>
      <c r="BG190" s="20" t="str">
        <f ca="1">OFFSET(【データ入力】集計用!$AK$10,$C190,0)&amp;""</f>
        <v/>
      </c>
      <c r="BH190" s="20" t="str">
        <f ca="1">OFFSET(【データ入力】集計用!$AL$10,$C190,0)&amp;""</f>
        <v/>
      </c>
      <c r="BI190" s="20" t="str">
        <f ca="1">OFFSET(【データ入力】集計用!$AN$10,$C190,0)&amp;""</f>
        <v/>
      </c>
      <c r="BL190" s="20" t="str">
        <f ca="1">OFFSET(【データ入力】集計用!$AO$10,$C190,0)&amp;""</f>
        <v/>
      </c>
    </row>
    <row r="191" spans="1:64">
      <c r="A191" s="46" t="str">
        <f ca="1">OFFSET(提供データ!$C$1,$C191,0)&amp;""</f>
        <v/>
      </c>
      <c r="B191" s="46" t="str">
        <f ca="1">OFFSET(提供データ!$B$1,$C191,0)&amp;""</f>
        <v/>
      </c>
      <c r="C191" s="47">
        <v>191</v>
      </c>
      <c r="D191" s="47" t="str">
        <f>【データ入力】集計用!$B$1</f>
        <v>2024〇〇</v>
      </c>
      <c r="F191" t="str">
        <f ca="1">OFFSET(提供データ!$A$1,$C191,0)&amp;""</f>
        <v/>
      </c>
      <c r="M191" t="str">
        <f ca="1">OFFSET(提供データ!$O$1,$C191,0)&amp;""</f>
        <v/>
      </c>
      <c r="N191" t="str">
        <f ca="1">OFFSET(【データ入力】集計用!$P$10,$C191,0)&amp;""&amp;OFFSET(【データ入力】集計用!$Q$10,$C191,0)</f>
        <v/>
      </c>
      <c r="R191" s="19" t="str">
        <f ca="1">TEXT(OFFSET(【データ入力】集計用!$S$10,$C191,0),"yyyymmdd")</f>
        <v>19000100</v>
      </c>
      <c r="S191" s="19" t="str">
        <f ca="1">OFFSET(【データ入力】集計用!$T$10,$C191,0)&amp;""</f>
        <v/>
      </c>
      <c r="T191" s="20" t="str">
        <f ca="1">OFFSET(【データ入力】集計用!$U$10,$C191,0)&amp;""</f>
        <v/>
      </c>
      <c r="U191" s="20" t="str">
        <f ca="1">OFFSET(【データ入力】集計用!$V$10,$C191,0)&amp;""</f>
        <v/>
      </c>
      <c r="V191" s="20" t="str">
        <f ca="1">OFFSET(【データ入力】集計用!$W$10,$C191,0)&amp;""</f>
        <v/>
      </c>
      <c r="W191" s="20" t="str">
        <f ca="1">OFFSET(【データ入力】集計用!$X$10,$C191,0)&amp;""</f>
        <v/>
      </c>
      <c r="Y191" s="20" t="str">
        <f ca="1">OFFSET(【データ入力】集計用!$Z$10,$C191,0)&amp;""</f>
        <v/>
      </c>
      <c r="Z191" s="20" t="str">
        <f ca="1">OFFSET(【データ入力】集計用!$AA$10,$C191,0)&amp;""</f>
        <v/>
      </c>
      <c r="AA191" s="20" t="str">
        <f ca="1">OFFSET(【データ入力】集計用!$AC$10,$C191,0)&amp;""</f>
        <v/>
      </c>
      <c r="AZ191" s="20" t="str">
        <f ca="1">TEXT(OFFSET(【データ入力】集計用!$AD$10,$C191,0),"yyyymmdd")</f>
        <v>19000100</v>
      </c>
      <c r="BA191" s="20" t="str">
        <f ca="1">OFFSET(【データ入力】集計用!$AE$10,$C191,0)&amp;""</f>
        <v/>
      </c>
      <c r="BB191" s="20" t="str">
        <f ca="1">OFFSET(【データ入力】集計用!$AF$10,$C191,0)&amp;""</f>
        <v/>
      </c>
      <c r="BC191" s="20" t="str">
        <f ca="1">OFFSET(【データ入力】集計用!$AG$10,$C191,0)&amp;""</f>
        <v/>
      </c>
      <c r="BD191" s="20" t="str">
        <f ca="1">OFFSET(【データ入力】集計用!$AH$10,$C191,0)&amp;""</f>
        <v/>
      </c>
      <c r="BE191" s="20" t="str">
        <f ca="1">OFFSET(【データ入力】集計用!$AI$10,$C191,0)&amp;""</f>
        <v/>
      </c>
      <c r="BG191" s="20" t="str">
        <f ca="1">OFFSET(【データ入力】集計用!$AK$10,$C191,0)&amp;""</f>
        <v/>
      </c>
      <c r="BH191" s="20" t="str">
        <f ca="1">OFFSET(【データ入力】集計用!$AL$10,$C191,0)&amp;""</f>
        <v/>
      </c>
      <c r="BI191" s="20" t="str">
        <f ca="1">OFFSET(【データ入力】集計用!$AN$10,$C191,0)&amp;""</f>
        <v/>
      </c>
      <c r="BL191" s="20" t="str">
        <f ca="1">OFFSET(【データ入力】集計用!$AO$10,$C191,0)&amp;""</f>
        <v/>
      </c>
    </row>
    <row r="192" spans="1:64">
      <c r="A192" s="46" t="str">
        <f ca="1">OFFSET(提供データ!$C$1,$C192,0)&amp;""</f>
        <v/>
      </c>
      <c r="B192" s="46" t="str">
        <f ca="1">OFFSET(提供データ!$B$1,$C192,0)&amp;""</f>
        <v/>
      </c>
      <c r="C192" s="47">
        <v>192</v>
      </c>
      <c r="D192" s="47" t="str">
        <f>【データ入力】集計用!$B$1</f>
        <v>2024〇〇</v>
      </c>
      <c r="F192" t="str">
        <f ca="1">OFFSET(提供データ!$A$1,$C192,0)&amp;""</f>
        <v/>
      </c>
      <c r="M192" t="str">
        <f ca="1">OFFSET(提供データ!$O$1,$C192,0)&amp;""</f>
        <v/>
      </c>
      <c r="N192" t="str">
        <f ca="1">OFFSET(【データ入力】集計用!$P$10,$C192,0)&amp;""&amp;OFFSET(【データ入力】集計用!$Q$10,$C192,0)</f>
        <v/>
      </c>
      <c r="R192" s="19" t="str">
        <f ca="1">TEXT(OFFSET(【データ入力】集計用!$S$10,$C192,0),"yyyymmdd")</f>
        <v>19000100</v>
      </c>
      <c r="S192" s="19" t="str">
        <f ca="1">OFFSET(【データ入力】集計用!$T$10,$C192,0)&amp;""</f>
        <v/>
      </c>
      <c r="T192" s="20" t="str">
        <f ca="1">OFFSET(【データ入力】集計用!$U$10,$C192,0)&amp;""</f>
        <v/>
      </c>
      <c r="U192" s="20" t="str">
        <f ca="1">OFFSET(【データ入力】集計用!$V$10,$C192,0)&amp;""</f>
        <v/>
      </c>
      <c r="V192" s="20" t="str">
        <f ca="1">OFFSET(【データ入力】集計用!$W$10,$C192,0)&amp;""</f>
        <v/>
      </c>
      <c r="W192" s="20" t="str">
        <f ca="1">OFFSET(【データ入力】集計用!$X$10,$C192,0)&amp;""</f>
        <v/>
      </c>
      <c r="Y192" s="20" t="str">
        <f ca="1">OFFSET(【データ入力】集計用!$Z$10,$C192,0)&amp;""</f>
        <v/>
      </c>
      <c r="Z192" s="20" t="str">
        <f ca="1">OFFSET(【データ入力】集計用!$AA$10,$C192,0)&amp;""</f>
        <v/>
      </c>
      <c r="AA192" s="20" t="str">
        <f ca="1">OFFSET(【データ入力】集計用!$AC$10,$C192,0)&amp;""</f>
        <v/>
      </c>
      <c r="AZ192" s="20" t="str">
        <f ca="1">TEXT(OFFSET(【データ入力】集計用!$AD$10,$C192,0),"yyyymmdd")</f>
        <v>19000100</v>
      </c>
      <c r="BA192" s="20" t="str">
        <f ca="1">OFFSET(【データ入力】集計用!$AE$10,$C192,0)&amp;""</f>
        <v/>
      </c>
      <c r="BB192" s="20" t="str">
        <f ca="1">OFFSET(【データ入力】集計用!$AF$10,$C192,0)&amp;""</f>
        <v/>
      </c>
      <c r="BC192" s="20" t="str">
        <f ca="1">OFFSET(【データ入力】集計用!$AG$10,$C192,0)&amp;""</f>
        <v/>
      </c>
      <c r="BD192" s="20" t="str">
        <f ca="1">OFFSET(【データ入力】集計用!$AH$10,$C192,0)&amp;""</f>
        <v/>
      </c>
      <c r="BE192" s="20" t="str">
        <f ca="1">OFFSET(【データ入力】集計用!$AI$10,$C192,0)&amp;""</f>
        <v/>
      </c>
      <c r="BG192" s="20" t="str">
        <f ca="1">OFFSET(【データ入力】集計用!$AK$10,$C192,0)&amp;""</f>
        <v/>
      </c>
      <c r="BH192" s="20" t="str">
        <f ca="1">OFFSET(【データ入力】集計用!$AL$10,$C192,0)&amp;""</f>
        <v/>
      </c>
      <c r="BI192" s="20" t="str">
        <f ca="1">OFFSET(【データ入力】集計用!$AN$10,$C192,0)&amp;""</f>
        <v/>
      </c>
      <c r="BL192" s="20" t="str">
        <f ca="1">OFFSET(【データ入力】集計用!$AO$10,$C192,0)&amp;""</f>
        <v/>
      </c>
    </row>
    <row r="193" spans="1:64">
      <c r="A193" s="46" t="str">
        <f ca="1">OFFSET(提供データ!$C$1,$C193,0)&amp;""</f>
        <v/>
      </c>
      <c r="B193" s="46" t="str">
        <f ca="1">OFFSET(提供データ!$B$1,$C193,0)&amp;""</f>
        <v/>
      </c>
      <c r="C193" s="47">
        <v>193</v>
      </c>
      <c r="D193" s="47" t="str">
        <f>【データ入力】集計用!$B$1</f>
        <v>2024〇〇</v>
      </c>
      <c r="F193" t="str">
        <f ca="1">OFFSET(提供データ!$A$1,$C193,0)&amp;""</f>
        <v/>
      </c>
      <c r="M193" t="str">
        <f ca="1">OFFSET(提供データ!$O$1,$C193,0)&amp;""</f>
        <v/>
      </c>
      <c r="N193" t="str">
        <f ca="1">OFFSET(【データ入力】集計用!$P$10,$C193,0)&amp;""&amp;OFFSET(【データ入力】集計用!$Q$10,$C193,0)</f>
        <v/>
      </c>
      <c r="R193" s="19" t="str">
        <f ca="1">TEXT(OFFSET(【データ入力】集計用!$S$10,$C193,0),"yyyymmdd")</f>
        <v>19000100</v>
      </c>
      <c r="S193" s="19" t="str">
        <f ca="1">OFFSET(【データ入力】集計用!$T$10,$C193,0)&amp;""</f>
        <v/>
      </c>
      <c r="T193" s="20" t="str">
        <f ca="1">OFFSET(【データ入力】集計用!$U$10,$C193,0)&amp;""</f>
        <v/>
      </c>
      <c r="U193" s="20" t="str">
        <f ca="1">OFFSET(【データ入力】集計用!$V$10,$C193,0)&amp;""</f>
        <v/>
      </c>
      <c r="V193" s="20" t="str">
        <f ca="1">OFFSET(【データ入力】集計用!$W$10,$C193,0)&amp;""</f>
        <v/>
      </c>
      <c r="W193" s="20" t="str">
        <f ca="1">OFFSET(【データ入力】集計用!$X$10,$C193,0)&amp;""</f>
        <v/>
      </c>
      <c r="Y193" s="20" t="str">
        <f ca="1">OFFSET(【データ入力】集計用!$Z$10,$C193,0)&amp;""</f>
        <v/>
      </c>
      <c r="Z193" s="20" t="str">
        <f ca="1">OFFSET(【データ入力】集計用!$AA$10,$C193,0)&amp;""</f>
        <v/>
      </c>
      <c r="AA193" s="20" t="str">
        <f ca="1">OFFSET(【データ入力】集計用!$AC$10,$C193,0)&amp;""</f>
        <v/>
      </c>
      <c r="AZ193" s="20" t="str">
        <f ca="1">TEXT(OFFSET(【データ入力】集計用!$AD$10,$C193,0),"yyyymmdd")</f>
        <v>19000100</v>
      </c>
      <c r="BA193" s="20" t="str">
        <f ca="1">OFFSET(【データ入力】集計用!$AE$10,$C193,0)&amp;""</f>
        <v/>
      </c>
      <c r="BB193" s="20" t="str">
        <f ca="1">OFFSET(【データ入力】集計用!$AF$10,$C193,0)&amp;""</f>
        <v/>
      </c>
      <c r="BC193" s="20" t="str">
        <f ca="1">OFFSET(【データ入力】集計用!$AG$10,$C193,0)&amp;""</f>
        <v/>
      </c>
      <c r="BD193" s="20" t="str">
        <f ca="1">OFFSET(【データ入力】集計用!$AH$10,$C193,0)&amp;""</f>
        <v/>
      </c>
      <c r="BE193" s="20" t="str">
        <f ca="1">OFFSET(【データ入力】集計用!$AI$10,$C193,0)&amp;""</f>
        <v/>
      </c>
      <c r="BG193" s="20" t="str">
        <f ca="1">OFFSET(【データ入力】集計用!$AK$10,$C193,0)&amp;""</f>
        <v/>
      </c>
      <c r="BH193" s="20" t="str">
        <f ca="1">OFFSET(【データ入力】集計用!$AL$10,$C193,0)&amp;""</f>
        <v/>
      </c>
      <c r="BI193" s="20" t="str">
        <f ca="1">OFFSET(【データ入力】集計用!$AN$10,$C193,0)&amp;""</f>
        <v/>
      </c>
      <c r="BL193" s="20" t="str">
        <f ca="1">OFFSET(【データ入力】集計用!$AO$10,$C193,0)&amp;""</f>
        <v/>
      </c>
    </row>
    <row r="194" spans="1:64">
      <c r="A194" s="46" t="str">
        <f ca="1">OFFSET(提供データ!$C$1,$C194,0)&amp;""</f>
        <v/>
      </c>
      <c r="B194" s="46" t="str">
        <f ca="1">OFFSET(提供データ!$B$1,$C194,0)&amp;""</f>
        <v/>
      </c>
      <c r="C194" s="47">
        <v>194</v>
      </c>
      <c r="D194" s="47" t="str">
        <f>【データ入力】集計用!$B$1</f>
        <v>2024〇〇</v>
      </c>
      <c r="F194" t="str">
        <f ca="1">OFFSET(提供データ!$A$1,$C194,0)&amp;""</f>
        <v/>
      </c>
      <c r="M194" t="str">
        <f ca="1">OFFSET(提供データ!$O$1,$C194,0)&amp;""</f>
        <v/>
      </c>
      <c r="N194" t="str">
        <f ca="1">OFFSET(【データ入力】集計用!$P$10,$C194,0)&amp;""&amp;OFFSET(【データ入力】集計用!$Q$10,$C194,0)</f>
        <v/>
      </c>
      <c r="R194" s="19" t="str">
        <f ca="1">TEXT(OFFSET(【データ入力】集計用!$S$10,$C194,0),"yyyymmdd")</f>
        <v>19000100</v>
      </c>
      <c r="S194" s="19" t="str">
        <f ca="1">OFFSET(【データ入力】集計用!$T$10,$C194,0)&amp;""</f>
        <v/>
      </c>
      <c r="T194" s="20" t="str">
        <f ca="1">OFFSET(【データ入力】集計用!$U$10,$C194,0)&amp;""</f>
        <v/>
      </c>
      <c r="U194" s="20" t="str">
        <f ca="1">OFFSET(【データ入力】集計用!$V$10,$C194,0)&amp;""</f>
        <v/>
      </c>
      <c r="V194" s="20" t="str">
        <f ca="1">OFFSET(【データ入力】集計用!$W$10,$C194,0)&amp;""</f>
        <v/>
      </c>
      <c r="W194" s="20" t="str">
        <f ca="1">OFFSET(【データ入力】集計用!$X$10,$C194,0)&amp;""</f>
        <v/>
      </c>
      <c r="Y194" s="20" t="str">
        <f ca="1">OFFSET(【データ入力】集計用!$Z$10,$C194,0)&amp;""</f>
        <v/>
      </c>
      <c r="Z194" s="20" t="str">
        <f ca="1">OFFSET(【データ入力】集計用!$AA$10,$C194,0)&amp;""</f>
        <v/>
      </c>
      <c r="AA194" s="20" t="str">
        <f ca="1">OFFSET(【データ入力】集計用!$AC$10,$C194,0)&amp;""</f>
        <v/>
      </c>
      <c r="AZ194" s="20" t="str">
        <f ca="1">TEXT(OFFSET(【データ入力】集計用!$AD$10,$C194,0),"yyyymmdd")</f>
        <v>19000100</v>
      </c>
      <c r="BA194" s="20" t="str">
        <f ca="1">OFFSET(【データ入力】集計用!$AE$10,$C194,0)&amp;""</f>
        <v/>
      </c>
      <c r="BB194" s="20" t="str">
        <f ca="1">OFFSET(【データ入力】集計用!$AF$10,$C194,0)&amp;""</f>
        <v/>
      </c>
      <c r="BC194" s="20" t="str">
        <f ca="1">OFFSET(【データ入力】集計用!$AG$10,$C194,0)&amp;""</f>
        <v/>
      </c>
      <c r="BD194" s="20" t="str">
        <f ca="1">OFFSET(【データ入力】集計用!$AH$10,$C194,0)&amp;""</f>
        <v/>
      </c>
      <c r="BE194" s="20" t="str">
        <f ca="1">OFFSET(【データ入力】集計用!$AI$10,$C194,0)&amp;""</f>
        <v/>
      </c>
      <c r="BG194" s="20" t="str">
        <f ca="1">OFFSET(【データ入力】集計用!$AK$10,$C194,0)&amp;""</f>
        <v/>
      </c>
      <c r="BH194" s="20" t="str">
        <f ca="1">OFFSET(【データ入力】集計用!$AL$10,$C194,0)&amp;""</f>
        <v/>
      </c>
      <c r="BI194" s="20" t="str">
        <f ca="1">OFFSET(【データ入力】集計用!$AN$10,$C194,0)&amp;""</f>
        <v/>
      </c>
      <c r="BL194" s="20" t="str">
        <f ca="1">OFFSET(【データ入力】集計用!$AO$10,$C194,0)&amp;""</f>
        <v/>
      </c>
    </row>
    <row r="195" spans="1:64">
      <c r="A195" s="46" t="str">
        <f ca="1">OFFSET(提供データ!$C$1,$C195,0)&amp;""</f>
        <v/>
      </c>
      <c r="B195" s="46" t="str">
        <f ca="1">OFFSET(提供データ!$B$1,$C195,0)&amp;""</f>
        <v/>
      </c>
      <c r="C195" s="47">
        <v>195</v>
      </c>
      <c r="D195" s="47" t="str">
        <f>【データ入力】集計用!$B$1</f>
        <v>2024〇〇</v>
      </c>
      <c r="F195" t="str">
        <f ca="1">OFFSET(提供データ!$A$1,$C195,0)&amp;""</f>
        <v/>
      </c>
      <c r="M195" t="str">
        <f ca="1">OFFSET(提供データ!$O$1,$C195,0)&amp;""</f>
        <v/>
      </c>
      <c r="N195" t="str">
        <f ca="1">OFFSET(【データ入力】集計用!$P$10,$C195,0)&amp;""&amp;OFFSET(【データ入力】集計用!$Q$10,$C195,0)</f>
        <v/>
      </c>
      <c r="R195" s="19" t="str">
        <f ca="1">TEXT(OFFSET(【データ入力】集計用!$S$10,$C195,0),"yyyymmdd")</f>
        <v>19000100</v>
      </c>
      <c r="S195" s="19" t="str">
        <f ca="1">OFFSET(【データ入力】集計用!$T$10,$C195,0)&amp;""</f>
        <v/>
      </c>
      <c r="T195" s="20" t="str">
        <f ca="1">OFFSET(【データ入力】集計用!$U$10,$C195,0)&amp;""</f>
        <v/>
      </c>
      <c r="U195" s="20" t="str">
        <f ca="1">OFFSET(【データ入力】集計用!$V$10,$C195,0)&amp;""</f>
        <v/>
      </c>
      <c r="V195" s="20" t="str">
        <f ca="1">OFFSET(【データ入力】集計用!$W$10,$C195,0)&amp;""</f>
        <v/>
      </c>
      <c r="W195" s="20" t="str">
        <f ca="1">OFFSET(【データ入力】集計用!$X$10,$C195,0)&amp;""</f>
        <v/>
      </c>
      <c r="Y195" s="20" t="str">
        <f ca="1">OFFSET(【データ入力】集計用!$Z$10,$C195,0)&amp;""</f>
        <v/>
      </c>
      <c r="Z195" s="20" t="str">
        <f ca="1">OFFSET(【データ入力】集計用!$AA$10,$C195,0)&amp;""</f>
        <v/>
      </c>
      <c r="AA195" s="20" t="str">
        <f ca="1">OFFSET(【データ入力】集計用!$AC$10,$C195,0)&amp;""</f>
        <v/>
      </c>
      <c r="AZ195" s="20" t="str">
        <f ca="1">TEXT(OFFSET(【データ入力】集計用!$AD$10,$C195,0),"yyyymmdd")</f>
        <v>19000100</v>
      </c>
      <c r="BA195" s="20" t="str">
        <f ca="1">OFFSET(【データ入力】集計用!$AE$10,$C195,0)&amp;""</f>
        <v/>
      </c>
      <c r="BB195" s="20" t="str">
        <f ca="1">OFFSET(【データ入力】集計用!$AF$10,$C195,0)&amp;""</f>
        <v/>
      </c>
      <c r="BC195" s="20" t="str">
        <f ca="1">OFFSET(【データ入力】集計用!$AG$10,$C195,0)&amp;""</f>
        <v/>
      </c>
      <c r="BD195" s="20" t="str">
        <f ca="1">OFFSET(【データ入力】集計用!$AH$10,$C195,0)&amp;""</f>
        <v/>
      </c>
      <c r="BE195" s="20" t="str">
        <f ca="1">OFFSET(【データ入力】集計用!$AI$10,$C195,0)&amp;""</f>
        <v/>
      </c>
      <c r="BG195" s="20" t="str">
        <f ca="1">OFFSET(【データ入力】集計用!$AK$10,$C195,0)&amp;""</f>
        <v/>
      </c>
      <c r="BH195" s="20" t="str">
        <f ca="1">OFFSET(【データ入力】集計用!$AL$10,$C195,0)&amp;""</f>
        <v/>
      </c>
      <c r="BI195" s="20" t="str">
        <f ca="1">OFFSET(【データ入力】集計用!$AN$10,$C195,0)&amp;""</f>
        <v/>
      </c>
      <c r="BL195" s="20" t="str">
        <f ca="1">OFFSET(【データ入力】集計用!$AO$10,$C195,0)&amp;""</f>
        <v/>
      </c>
    </row>
    <row r="196" spans="1:64">
      <c r="A196" s="46" t="str">
        <f ca="1">OFFSET(提供データ!$C$1,$C196,0)&amp;""</f>
        <v/>
      </c>
      <c r="B196" s="46" t="str">
        <f ca="1">OFFSET(提供データ!$B$1,$C196,0)&amp;""</f>
        <v/>
      </c>
      <c r="C196" s="47">
        <v>196</v>
      </c>
      <c r="D196" s="47" t="str">
        <f>【データ入力】集計用!$B$1</f>
        <v>2024〇〇</v>
      </c>
      <c r="F196" t="str">
        <f ca="1">OFFSET(提供データ!$A$1,$C196,0)&amp;""</f>
        <v/>
      </c>
      <c r="M196" t="str">
        <f ca="1">OFFSET(提供データ!$O$1,$C196,0)&amp;""</f>
        <v/>
      </c>
      <c r="N196" t="str">
        <f ca="1">OFFSET(【データ入力】集計用!$P$10,$C196,0)&amp;""&amp;OFFSET(【データ入力】集計用!$Q$10,$C196,0)</f>
        <v/>
      </c>
      <c r="R196" s="19" t="str">
        <f ca="1">TEXT(OFFSET(【データ入力】集計用!$S$10,$C196,0),"yyyymmdd")</f>
        <v>19000100</v>
      </c>
      <c r="S196" s="19" t="str">
        <f ca="1">OFFSET(【データ入力】集計用!$T$10,$C196,0)&amp;""</f>
        <v/>
      </c>
      <c r="T196" s="20" t="str">
        <f ca="1">OFFSET(【データ入力】集計用!$U$10,$C196,0)&amp;""</f>
        <v/>
      </c>
      <c r="U196" s="20" t="str">
        <f ca="1">OFFSET(【データ入力】集計用!$V$10,$C196,0)&amp;""</f>
        <v/>
      </c>
      <c r="V196" s="20" t="str">
        <f ca="1">OFFSET(【データ入力】集計用!$W$10,$C196,0)&amp;""</f>
        <v/>
      </c>
      <c r="W196" s="20" t="str">
        <f ca="1">OFFSET(【データ入力】集計用!$X$10,$C196,0)&amp;""</f>
        <v/>
      </c>
      <c r="Y196" s="20" t="str">
        <f ca="1">OFFSET(【データ入力】集計用!$Z$10,$C196,0)&amp;""</f>
        <v/>
      </c>
      <c r="Z196" s="20" t="str">
        <f ca="1">OFFSET(【データ入力】集計用!$AA$10,$C196,0)&amp;""</f>
        <v/>
      </c>
      <c r="AA196" s="20" t="str">
        <f ca="1">OFFSET(【データ入力】集計用!$AC$10,$C196,0)&amp;""</f>
        <v/>
      </c>
      <c r="AZ196" s="20" t="str">
        <f ca="1">TEXT(OFFSET(【データ入力】集計用!$AD$10,$C196,0),"yyyymmdd")</f>
        <v>19000100</v>
      </c>
      <c r="BA196" s="20" t="str">
        <f ca="1">OFFSET(【データ入力】集計用!$AE$10,$C196,0)&amp;""</f>
        <v/>
      </c>
      <c r="BB196" s="20" t="str">
        <f ca="1">OFFSET(【データ入力】集計用!$AF$10,$C196,0)&amp;""</f>
        <v/>
      </c>
      <c r="BC196" s="20" t="str">
        <f ca="1">OFFSET(【データ入力】集計用!$AG$10,$C196,0)&amp;""</f>
        <v/>
      </c>
      <c r="BD196" s="20" t="str">
        <f ca="1">OFFSET(【データ入力】集計用!$AH$10,$C196,0)&amp;""</f>
        <v/>
      </c>
      <c r="BE196" s="20" t="str">
        <f ca="1">OFFSET(【データ入力】集計用!$AI$10,$C196,0)&amp;""</f>
        <v/>
      </c>
      <c r="BG196" s="20" t="str">
        <f ca="1">OFFSET(【データ入力】集計用!$AK$10,$C196,0)&amp;""</f>
        <v/>
      </c>
      <c r="BH196" s="20" t="str">
        <f ca="1">OFFSET(【データ入力】集計用!$AL$10,$C196,0)&amp;""</f>
        <v/>
      </c>
      <c r="BI196" s="20" t="str">
        <f ca="1">OFFSET(【データ入力】集計用!$AN$10,$C196,0)&amp;""</f>
        <v/>
      </c>
      <c r="BL196" s="20" t="str">
        <f ca="1">OFFSET(【データ入力】集計用!$AO$10,$C196,0)&amp;""</f>
        <v/>
      </c>
    </row>
    <row r="197" spans="1:64">
      <c r="A197" s="46" t="str">
        <f ca="1">OFFSET(提供データ!$C$1,$C197,0)&amp;""</f>
        <v/>
      </c>
      <c r="B197" s="46" t="str">
        <f ca="1">OFFSET(提供データ!$B$1,$C197,0)&amp;""</f>
        <v/>
      </c>
      <c r="C197" s="47">
        <v>197</v>
      </c>
      <c r="D197" s="47" t="str">
        <f>【データ入力】集計用!$B$1</f>
        <v>2024〇〇</v>
      </c>
      <c r="F197" t="str">
        <f ca="1">OFFSET(提供データ!$A$1,$C197,0)&amp;""</f>
        <v/>
      </c>
      <c r="M197" t="str">
        <f ca="1">OFFSET(提供データ!$O$1,$C197,0)&amp;""</f>
        <v/>
      </c>
      <c r="N197" t="str">
        <f ca="1">OFFSET(【データ入力】集計用!$P$10,$C197,0)&amp;""&amp;OFFSET(【データ入力】集計用!$Q$10,$C197,0)</f>
        <v/>
      </c>
      <c r="R197" s="19" t="str">
        <f ca="1">TEXT(OFFSET(【データ入力】集計用!$S$10,$C197,0),"yyyymmdd")</f>
        <v>19000100</v>
      </c>
      <c r="S197" s="19" t="str">
        <f ca="1">OFFSET(【データ入力】集計用!$T$10,$C197,0)&amp;""</f>
        <v/>
      </c>
      <c r="T197" s="20" t="str">
        <f ca="1">OFFSET(【データ入力】集計用!$U$10,$C197,0)&amp;""</f>
        <v/>
      </c>
      <c r="U197" s="20" t="str">
        <f ca="1">OFFSET(【データ入力】集計用!$V$10,$C197,0)&amp;""</f>
        <v/>
      </c>
      <c r="V197" s="20" t="str">
        <f ca="1">OFFSET(【データ入力】集計用!$W$10,$C197,0)&amp;""</f>
        <v/>
      </c>
      <c r="W197" s="20" t="str">
        <f ca="1">OFFSET(【データ入力】集計用!$X$10,$C197,0)&amp;""</f>
        <v/>
      </c>
      <c r="Y197" s="20" t="str">
        <f ca="1">OFFSET(【データ入力】集計用!$Z$10,$C197,0)&amp;""</f>
        <v/>
      </c>
      <c r="Z197" s="20" t="str">
        <f ca="1">OFFSET(【データ入力】集計用!$AA$10,$C197,0)&amp;""</f>
        <v/>
      </c>
      <c r="AA197" s="20" t="str">
        <f ca="1">OFFSET(【データ入力】集計用!$AC$10,$C197,0)&amp;""</f>
        <v/>
      </c>
      <c r="AZ197" s="20" t="str">
        <f ca="1">TEXT(OFFSET(【データ入力】集計用!$AD$10,$C197,0),"yyyymmdd")</f>
        <v>19000100</v>
      </c>
      <c r="BA197" s="20" t="str">
        <f ca="1">OFFSET(【データ入力】集計用!$AE$10,$C197,0)&amp;""</f>
        <v/>
      </c>
      <c r="BB197" s="20" t="str">
        <f ca="1">OFFSET(【データ入力】集計用!$AF$10,$C197,0)&amp;""</f>
        <v/>
      </c>
      <c r="BC197" s="20" t="str">
        <f ca="1">OFFSET(【データ入力】集計用!$AG$10,$C197,0)&amp;""</f>
        <v/>
      </c>
      <c r="BD197" s="20" t="str">
        <f ca="1">OFFSET(【データ入力】集計用!$AH$10,$C197,0)&amp;""</f>
        <v/>
      </c>
      <c r="BE197" s="20" t="str">
        <f ca="1">OFFSET(【データ入力】集計用!$AI$10,$C197,0)&amp;""</f>
        <v/>
      </c>
      <c r="BG197" s="20" t="str">
        <f ca="1">OFFSET(【データ入力】集計用!$AK$10,$C197,0)&amp;""</f>
        <v/>
      </c>
      <c r="BH197" s="20" t="str">
        <f ca="1">OFFSET(【データ入力】集計用!$AL$10,$C197,0)&amp;""</f>
        <v/>
      </c>
      <c r="BI197" s="20" t="str">
        <f ca="1">OFFSET(【データ入力】集計用!$AN$10,$C197,0)&amp;""</f>
        <v/>
      </c>
      <c r="BL197" s="20" t="str">
        <f ca="1">OFFSET(【データ入力】集計用!$AO$10,$C197,0)&amp;""</f>
        <v/>
      </c>
    </row>
    <row r="198" spans="1:64">
      <c r="A198" s="46" t="str">
        <f ca="1">OFFSET(提供データ!$C$1,$C198,0)&amp;""</f>
        <v/>
      </c>
      <c r="B198" s="46" t="str">
        <f ca="1">OFFSET(提供データ!$B$1,$C198,0)&amp;""</f>
        <v/>
      </c>
      <c r="C198" s="47">
        <v>198</v>
      </c>
      <c r="D198" s="47" t="str">
        <f>【データ入力】集計用!$B$1</f>
        <v>2024〇〇</v>
      </c>
      <c r="F198" t="str">
        <f ca="1">OFFSET(提供データ!$A$1,$C198,0)&amp;""</f>
        <v/>
      </c>
      <c r="M198" t="str">
        <f ca="1">OFFSET(提供データ!$O$1,$C198,0)&amp;""</f>
        <v/>
      </c>
      <c r="N198" t="str">
        <f ca="1">OFFSET(【データ入力】集計用!$P$10,$C198,0)&amp;""&amp;OFFSET(【データ入力】集計用!$Q$10,$C198,0)</f>
        <v/>
      </c>
      <c r="R198" s="19" t="str">
        <f ca="1">TEXT(OFFSET(【データ入力】集計用!$S$10,$C198,0),"yyyymmdd")</f>
        <v>19000100</v>
      </c>
      <c r="S198" s="19" t="str">
        <f ca="1">OFFSET(【データ入力】集計用!$T$10,$C198,0)&amp;""</f>
        <v/>
      </c>
      <c r="T198" s="20" t="str">
        <f ca="1">OFFSET(【データ入力】集計用!$U$10,$C198,0)&amp;""</f>
        <v/>
      </c>
      <c r="U198" s="20" t="str">
        <f ca="1">OFFSET(【データ入力】集計用!$V$10,$C198,0)&amp;""</f>
        <v/>
      </c>
      <c r="V198" s="20" t="str">
        <f ca="1">OFFSET(【データ入力】集計用!$W$10,$C198,0)&amp;""</f>
        <v/>
      </c>
      <c r="W198" s="20" t="str">
        <f ca="1">OFFSET(【データ入力】集計用!$X$10,$C198,0)&amp;""</f>
        <v/>
      </c>
      <c r="Y198" s="20" t="str">
        <f ca="1">OFFSET(【データ入力】集計用!$Z$10,$C198,0)&amp;""</f>
        <v/>
      </c>
      <c r="Z198" s="20" t="str">
        <f ca="1">OFFSET(【データ入力】集計用!$AA$10,$C198,0)&amp;""</f>
        <v/>
      </c>
      <c r="AA198" s="20" t="str">
        <f ca="1">OFFSET(【データ入力】集計用!$AC$10,$C198,0)&amp;""</f>
        <v/>
      </c>
      <c r="AZ198" s="20" t="str">
        <f ca="1">TEXT(OFFSET(【データ入力】集計用!$AD$10,$C198,0),"yyyymmdd")</f>
        <v>19000100</v>
      </c>
      <c r="BA198" s="20" t="str">
        <f ca="1">OFFSET(【データ入力】集計用!$AE$10,$C198,0)&amp;""</f>
        <v/>
      </c>
      <c r="BB198" s="20" t="str">
        <f ca="1">OFFSET(【データ入力】集計用!$AF$10,$C198,0)&amp;""</f>
        <v/>
      </c>
      <c r="BC198" s="20" t="str">
        <f ca="1">OFFSET(【データ入力】集計用!$AG$10,$C198,0)&amp;""</f>
        <v/>
      </c>
      <c r="BD198" s="20" t="str">
        <f ca="1">OFFSET(【データ入力】集計用!$AH$10,$C198,0)&amp;""</f>
        <v/>
      </c>
      <c r="BE198" s="20" t="str">
        <f ca="1">OFFSET(【データ入力】集計用!$AI$10,$C198,0)&amp;""</f>
        <v/>
      </c>
      <c r="BG198" s="20" t="str">
        <f ca="1">OFFSET(【データ入力】集計用!$AK$10,$C198,0)&amp;""</f>
        <v/>
      </c>
      <c r="BH198" s="20" t="str">
        <f ca="1">OFFSET(【データ入力】集計用!$AL$10,$C198,0)&amp;""</f>
        <v/>
      </c>
      <c r="BI198" s="20" t="str">
        <f ca="1">OFFSET(【データ入力】集計用!$AN$10,$C198,0)&amp;""</f>
        <v/>
      </c>
      <c r="BL198" s="20" t="str">
        <f ca="1">OFFSET(【データ入力】集計用!$AO$10,$C198,0)&amp;""</f>
        <v/>
      </c>
    </row>
    <row r="199" spans="1:64">
      <c r="A199" s="46" t="str">
        <f ca="1">OFFSET(提供データ!$C$1,$C199,0)&amp;""</f>
        <v/>
      </c>
      <c r="B199" s="46" t="str">
        <f ca="1">OFFSET(提供データ!$B$1,$C199,0)&amp;""</f>
        <v/>
      </c>
      <c r="C199" s="47">
        <v>199</v>
      </c>
      <c r="D199" s="47" t="str">
        <f>【データ入力】集計用!$B$1</f>
        <v>2024〇〇</v>
      </c>
      <c r="F199" t="str">
        <f ca="1">OFFSET(提供データ!$A$1,$C199,0)&amp;""</f>
        <v/>
      </c>
      <c r="M199" t="str">
        <f ca="1">OFFSET(提供データ!$O$1,$C199,0)&amp;""</f>
        <v/>
      </c>
      <c r="N199" t="str">
        <f ca="1">OFFSET(【データ入力】集計用!$P$10,$C199,0)&amp;""&amp;OFFSET(【データ入力】集計用!$Q$10,$C199,0)</f>
        <v/>
      </c>
      <c r="R199" s="19" t="str">
        <f ca="1">TEXT(OFFSET(【データ入力】集計用!$S$10,$C199,0),"yyyymmdd")</f>
        <v>19000100</v>
      </c>
      <c r="S199" s="19" t="str">
        <f ca="1">OFFSET(【データ入力】集計用!$T$10,$C199,0)&amp;""</f>
        <v/>
      </c>
      <c r="T199" s="20" t="str">
        <f ca="1">OFFSET(【データ入力】集計用!$U$10,$C199,0)&amp;""</f>
        <v/>
      </c>
      <c r="U199" s="20" t="str">
        <f ca="1">OFFSET(【データ入力】集計用!$V$10,$C199,0)&amp;""</f>
        <v/>
      </c>
      <c r="V199" s="20" t="str">
        <f ca="1">OFFSET(【データ入力】集計用!$W$10,$C199,0)&amp;""</f>
        <v/>
      </c>
      <c r="W199" s="20" t="str">
        <f ca="1">OFFSET(【データ入力】集計用!$X$10,$C199,0)&amp;""</f>
        <v/>
      </c>
      <c r="Y199" s="20" t="str">
        <f ca="1">OFFSET(【データ入力】集計用!$Z$10,$C199,0)&amp;""</f>
        <v/>
      </c>
      <c r="Z199" s="20" t="str">
        <f ca="1">OFFSET(【データ入力】集計用!$AA$10,$C199,0)&amp;""</f>
        <v/>
      </c>
      <c r="AA199" s="20" t="str">
        <f ca="1">OFFSET(【データ入力】集計用!$AC$10,$C199,0)&amp;""</f>
        <v/>
      </c>
      <c r="AZ199" s="20" t="str">
        <f ca="1">TEXT(OFFSET(【データ入力】集計用!$AD$10,$C199,0),"yyyymmdd")</f>
        <v>19000100</v>
      </c>
      <c r="BA199" s="20" t="str">
        <f ca="1">OFFSET(【データ入力】集計用!$AE$10,$C199,0)&amp;""</f>
        <v/>
      </c>
      <c r="BB199" s="20" t="str">
        <f ca="1">OFFSET(【データ入力】集計用!$AF$10,$C199,0)&amp;""</f>
        <v/>
      </c>
      <c r="BC199" s="20" t="str">
        <f ca="1">OFFSET(【データ入力】集計用!$AG$10,$C199,0)&amp;""</f>
        <v/>
      </c>
      <c r="BD199" s="20" t="str">
        <f ca="1">OFFSET(【データ入力】集計用!$AH$10,$C199,0)&amp;""</f>
        <v/>
      </c>
      <c r="BE199" s="20" t="str">
        <f ca="1">OFFSET(【データ入力】集計用!$AI$10,$C199,0)&amp;""</f>
        <v/>
      </c>
      <c r="BG199" s="20" t="str">
        <f ca="1">OFFSET(【データ入力】集計用!$AK$10,$C199,0)&amp;""</f>
        <v/>
      </c>
      <c r="BH199" s="20" t="str">
        <f ca="1">OFFSET(【データ入力】集計用!$AL$10,$C199,0)&amp;""</f>
        <v/>
      </c>
      <c r="BI199" s="20" t="str">
        <f ca="1">OFFSET(【データ入力】集計用!$AN$10,$C199,0)&amp;""</f>
        <v/>
      </c>
      <c r="BL199" s="20" t="str">
        <f ca="1">OFFSET(【データ入力】集計用!$AO$10,$C199,0)&amp;""</f>
        <v/>
      </c>
    </row>
    <row r="200" spans="1:64">
      <c r="A200" s="46" t="str">
        <f ca="1">OFFSET(提供データ!$C$1,$C200,0)&amp;""</f>
        <v/>
      </c>
      <c r="B200" s="46" t="str">
        <f ca="1">OFFSET(提供データ!$B$1,$C200,0)&amp;""</f>
        <v/>
      </c>
      <c r="C200" s="47">
        <v>200</v>
      </c>
      <c r="D200" s="47" t="str">
        <f>【データ入力】集計用!$B$1</f>
        <v>2024〇〇</v>
      </c>
      <c r="F200" t="str">
        <f ca="1">OFFSET(提供データ!$A$1,$C200,0)&amp;""</f>
        <v/>
      </c>
      <c r="M200" t="str">
        <f ca="1">OFFSET(提供データ!$O$1,$C200,0)&amp;""</f>
        <v/>
      </c>
      <c r="N200" t="str">
        <f ca="1">OFFSET(【データ入力】集計用!$P$10,$C200,0)&amp;""&amp;OFFSET(【データ入力】集計用!$Q$10,$C200,0)</f>
        <v/>
      </c>
      <c r="R200" s="19" t="str">
        <f ca="1">TEXT(OFFSET(【データ入力】集計用!$S$10,$C200,0),"yyyymmdd")</f>
        <v>19000100</v>
      </c>
      <c r="S200" s="19" t="str">
        <f ca="1">OFFSET(【データ入力】集計用!$T$10,$C200,0)&amp;""</f>
        <v/>
      </c>
      <c r="T200" s="20" t="str">
        <f ca="1">OFFSET(【データ入力】集計用!$U$10,$C200,0)&amp;""</f>
        <v/>
      </c>
      <c r="U200" s="20" t="str">
        <f ca="1">OFFSET(【データ入力】集計用!$V$10,$C200,0)&amp;""</f>
        <v/>
      </c>
      <c r="V200" s="20" t="str">
        <f ca="1">OFFSET(【データ入力】集計用!$W$10,$C200,0)&amp;""</f>
        <v/>
      </c>
      <c r="W200" s="20" t="str">
        <f ca="1">OFFSET(【データ入力】集計用!$X$10,$C200,0)&amp;""</f>
        <v/>
      </c>
      <c r="Y200" s="20" t="str">
        <f ca="1">OFFSET(【データ入力】集計用!$Z$10,$C200,0)&amp;""</f>
        <v/>
      </c>
      <c r="Z200" s="20" t="str">
        <f ca="1">OFFSET(【データ入力】集計用!$AA$10,$C200,0)&amp;""</f>
        <v/>
      </c>
      <c r="AA200" s="20" t="str">
        <f ca="1">OFFSET(【データ入力】集計用!$AC$10,$C200,0)&amp;""</f>
        <v/>
      </c>
      <c r="AZ200" s="20" t="str">
        <f ca="1">TEXT(OFFSET(【データ入力】集計用!$AD$10,$C200,0),"yyyymmdd")</f>
        <v>19000100</v>
      </c>
      <c r="BA200" s="20" t="str">
        <f ca="1">OFFSET(【データ入力】集計用!$AE$10,$C200,0)&amp;""</f>
        <v/>
      </c>
      <c r="BB200" s="20" t="str">
        <f ca="1">OFFSET(【データ入力】集計用!$AF$10,$C200,0)&amp;""</f>
        <v/>
      </c>
      <c r="BC200" s="20" t="str">
        <f ca="1">OFFSET(【データ入力】集計用!$AG$10,$C200,0)&amp;""</f>
        <v/>
      </c>
      <c r="BD200" s="20" t="str">
        <f ca="1">OFFSET(【データ入力】集計用!$AH$10,$C200,0)&amp;""</f>
        <v/>
      </c>
      <c r="BE200" s="20" t="str">
        <f ca="1">OFFSET(【データ入力】集計用!$AI$10,$C200,0)&amp;""</f>
        <v/>
      </c>
      <c r="BG200" s="20" t="str">
        <f ca="1">OFFSET(【データ入力】集計用!$AK$10,$C200,0)&amp;""</f>
        <v/>
      </c>
      <c r="BH200" s="20" t="str">
        <f ca="1">OFFSET(【データ入力】集計用!$AL$10,$C200,0)&amp;""</f>
        <v/>
      </c>
      <c r="BI200" s="20" t="str">
        <f ca="1">OFFSET(【データ入力】集計用!$AN$10,$C200,0)&amp;""</f>
        <v/>
      </c>
      <c r="BL200" s="20" t="str">
        <f ca="1">OFFSET(【データ入力】集計用!$AO$10,$C200,0)&amp;""</f>
        <v/>
      </c>
    </row>
    <row r="201" spans="1:64">
      <c r="V201" s="5"/>
    </row>
    <row r="202" spans="1:64">
      <c r="V202" s="5"/>
    </row>
    <row r="203" spans="1:64">
      <c r="V203" s="5"/>
    </row>
    <row r="204" spans="1:64">
      <c r="V204" s="5"/>
    </row>
    <row r="205" spans="1:64">
      <c r="V205" s="5"/>
    </row>
    <row r="206" spans="1:64">
      <c r="V206" s="5"/>
    </row>
    <row r="207" spans="1:64">
      <c r="V207" s="5"/>
    </row>
    <row r="208" spans="1:64">
      <c r="V208" s="5"/>
    </row>
    <row r="209" spans="22:22">
      <c r="V209" s="5"/>
    </row>
    <row r="210" spans="22:22">
      <c r="V210" s="5"/>
    </row>
    <row r="211" spans="22:22">
      <c r="V211" s="5"/>
    </row>
    <row r="212" spans="22:22">
      <c r="V212" s="5"/>
    </row>
    <row r="213" spans="22:22">
      <c r="V213" s="5"/>
    </row>
    <row r="214" spans="22:22">
      <c r="V214" s="5"/>
    </row>
    <row r="215" spans="22:22">
      <c r="V215" s="5"/>
    </row>
    <row r="216" spans="22:22">
      <c r="V216" s="5"/>
    </row>
    <row r="217" spans="22:22">
      <c r="V217" s="5"/>
    </row>
    <row r="218" spans="22:22">
      <c r="V218" s="5"/>
    </row>
    <row r="219" spans="22:22">
      <c r="V219" s="5"/>
    </row>
    <row r="220" spans="22:22">
      <c r="V220" s="5"/>
    </row>
    <row r="221" spans="22:22">
      <c r="V221" s="5"/>
    </row>
    <row r="222" spans="22:22">
      <c r="V222" s="5"/>
    </row>
    <row r="223" spans="22:22">
      <c r="V223" s="5"/>
    </row>
    <row r="224" spans="22:22">
      <c r="V224" s="5"/>
    </row>
    <row r="225" spans="22:22">
      <c r="V225" s="5"/>
    </row>
    <row r="226" spans="22:22">
      <c r="V226" s="5"/>
    </row>
    <row r="227" spans="22:22">
      <c r="V227" s="5"/>
    </row>
    <row r="228" spans="22:22">
      <c r="V228" s="5"/>
    </row>
    <row r="229" spans="22:22">
      <c r="V229" s="5"/>
    </row>
    <row r="230" spans="22:22">
      <c r="V230" s="5"/>
    </row>
    <row r="231" spans="22:22">
      <c r="V231" s="5"/>
    </row>
    <row r="232" spans="22:22">
      <c r="V232" s="5"/>
    </row>
    <row r="233" spans="22:22">
      <c r="V233" s="5"/>
    </row>
    <row r="234" spans="22:22">
      <c r="V234" s="5"/>
    </row>
    <row r="235" spans="22:22">
      <c r="V235" s="5"/>
    </row>
    <row r="236" spans="22:22">
      <c r="V236" s="5"/>
    </row>
    <row r="237" spans="22:22">
      <c r="V237" s="5"/>
    </row>
    <row r="238" spans="22:22">
      <c r="V238" s="5"/>
    </row>
    <row r="239" spans="22:22">
      <c r="V239" s="5"/>
    </row>
    <row r="240" spans="22:22">
      <c r="V240" s="5"/>
    </row>
    <row r="241" spans="22:22">
      <c r="V241" s="5"/>
    </row>
    <row r="242" spans="22:22">
      <c r="V242" s="5"/>
    </row>
    <row r="243" spans="22:22">
      <c r="V243" s="5"/>
    </row>
    <row r="244" spans="22:22">
      <c r="V244" s="5"/>
    </row>
    <row r="245" spans="22:22">
      <c r="V245" s="5"/>
    </row>
    <row r="246" spans="22:22">
      <c r="V246" s="5"/>
    </row>
    <row r="247" spans="22:22">
      <c r="V247" s="5"/>
    </row>
    <row r="248" spans="22:22">
      <c r="V248" s="5"/>
    </row>
    <row r="249" spans="22:22">
      <c r="V249" s="5"/>
    </row>
    <row r="250" spans="22:22">
      <c r="V250" s="5"/>
    </row>
    <row r="251" spans="22:22">
      <c r="V251" s="5"/>
    </row>
    <row r="252" spans="22:22">
      <c r="V252" s="5"/>
    </row>
    <row r="253" spans="22:22">
      <c r="V253" s="5"/>
    </row>
    <row r="254" spans="22:22">
      <c r="V254" s="5"/>
    </row>
    <row r="255" spans="22:22">
      <c r="V255" s="5"/>
    </row>
    <row r="256" spans="22:22">
      <c r="V256" s="5"/>
    </row>
    <row r="257" spans="22:22">
      <c r="V257" s="5"/>
    </row>
    <row r="258" spans="22:22">
      <c r="V258" s="5"/>
    </row>
    <row r="259" spans="22:22">
      <c r="V259" s="5"/>
    </row>
    <row r="260" spans="22:22">
      <c r="V260" s="5"/>
    </row>
    <row r="261" spans="22:22">
      <c r="V261" s="5"/>
    </row>
    <row r="262" spans="22:22">
      <c r="V262" s="5"/>
    </row>
    <row r="263" spans="22:22">
      <c r="V263" s="5"/>
    </row>
    <row r="264" spans="22:22">
      <c r="V264" s="5"/>
    </row>
    <row r="265" spans="22:22">
      <c r="V265" s="5"/>
    </row>
    <row r="266" spans="22:22">
      <c r="V266" s="5"/>
    </row>
    <row r="267" spans="22:22">
      <c r="V267" s="5"/>
    </row>
    <row r="268" spans="22:22">
      <c r="V268" s="5"/>
    </row>
    <row r="269" spans="22:22">
      <c r="V269" s="5"/>
    </row>
    <row r="270" spans="22:22">
      <c r="V270" s="5"/>
    </row>
    <row r="271" spans="22:22">
      <c r="V271" s="5"/>
    </row>
    <row r="272" spans="22:22">
      <c r="V272" s="5"/>
    </row>
    <row r="273" spans="22:22">
      <c r="V273" s="5"/>
    </row>
    <row r="274" spans="22:22">
      <c r="V274" s="5"/>
    </row>
    <row r="275" spans="22:22">
      <c r="V275" s="5"/>
    </row>
    <row r="276" spans="22:22">
      <c r="V276" s="5"/>
    </row>
    <row r="277" spans="22:22">
      <c r="V277" s="5"/>
    </row>
    <row r="278" spans="22:22">
      <c r="V278" s="5"/>
    </row>
    <row r="279" spans="22:22">
      <c r="V279" s="5"/>
    </row>
    <row r="280" spans="22:22">
      <c r="V280" s="5"/>
    </row>
    <row r="281" spans="22:22">
      <c r="V281" s="5"/>
    </row>
    <row r="282" spans="22:22">
      <c r="V282" s="5"/>
    </row>
    <row r="283" spans="22:22">
      <c r="V283" s="5"/>
    </row>
    <row r="284" spans="22:22">
      <c r="V284" s="5"/>
    </row>
    <row r="285" spans="22:22">
      <c r="V285" s="5"/>
    </row>
    <row r="286" spans="22:22">
      <c r="V286" s="5"/>
    </row>
    <row r="287" spans="22:22">
      <c r="V287" s="5"/>
    </row>
    <row r="288" spans="22:22">
      <c r="V288" s="5"/>
    </row>
    <row r="289" spans="22:22">
      <c r="V289" s="5"/>
    </row>
    <row r="290" spans="22:22">
      <c r="V290" s="5"/>
    </row>
    <row r="291" spans="22:22">
      <c r="V291" s="5"/>
    </row>
    <row r="292" spans="22:22">
      <c r="V292" s="5"/>
    </row>
    <row r="293" spans="22:22">
      <c r="V293" s="5"/>
    </row>
    <row r="294" spans="22:22">
      <c r="V294" s="5"/>
    </row>
    <row r="295" spans="22:22">
      <c r="V295" s="5"/>
    </row>
    <row r="296" spans="22:22">
      <c r="V296" s="5"/>
    </row>
    <row r="297" spans="22:22">
      <c r="V297" s="5"/>
    </row>
    <row r="298" spans="22:22">
      <c r="V298" s="5"/>
    </row>
    <row r="299" spans="22:22">
      <c r="V299" s="5"/>
    </row>
    <row r="300" spans="22:22">
      <c r="V300" s="5"/>
    </row>
    <row r="301" spans="22:22">
      <c r="V301" s="5"/>
    </row>
    <row r="302" spans="22:22">
      <c r="V302" s="5"/>
    </row>
    <row r="303" spans="22:22">
      <c r="V303" s="5"/>
    </row>
    <row r="304" spans="22:22">
      <c r="V304" s="5"/>
    </row>
    <row r="305" spans="22:22">
      <c r="V305" s="5"/>
    </row>
    <row r="306" spans="22:22">
      <c r="V306" s="5"/>
    </row>
    <row r="307" spans="22:22">
      <c r="V307" s="5"/>
    </row>
    <row r="308" spans="22:22">
      <c r="V308" s="5"/>
    </row>
    <row r="309" spans="22:22">
      <c r="V309" s="5"/>
    </row>
    <row r="310" spans="22:22">
      <c r="V310" s="5"/>
    </row>
    <row r="311" spans="22:22">
      <c r="V311" s="5"/>
    </row>
    <row r="312" spans="22:22">
      <c r="V312" s="5"/>
    </row>
    <row r="313" spans="22:22">
      <c r="V313" s="5"/>
    </row>
  </sheetData>
  <sheetProtection selectLockedCells="1"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提供データ</vt:lpstr>
      <vt:lpstr>【データ入力】集計用</vt:lpstr>
      <vt:lpstr>データ取り込み用</vt:lpstr>
      <vt:lpstr>【データ入力】集計用!Print_Area</vt:lpstr>
      <vt:lpstr>【データ入力】集計用!Print_Titles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KOKU03</dc:creator>
  <cp:lastModifiedBy>Administrator</cp:lastModifiedBy>
  <cp:lastPrinted>2024-05-23T02:28:20Z</cp:lastPrinted>
  <dcterms:created xsi:type="dcterms:W3CDTF">2021-07-27T01:55:59Z</dcterms:created>
  <dcterms:modified xsi:type="dcterms:W3CDTF">2024-05-23T02:28:21Z</dcterms:modified>
</cp:coreProperties>
</file>