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20220401処遇改善加算廃止\サービスコード表\"/>
    </mc:Choice>
  </mc:AlternateContent>
  <bookViews>
    <workbookView xWindow="480" yWindow="75" windowWidth="18195" windowHeight="8220" firstSheet="2" activeTab="3"/>
  </bookViews>
  <sheets>
    <sheet name="A2訪問介護相当サービス(独自)" sheetId="1" r:id="rId1"/>
    <sheet name="A2訪問型サービス(基準緩和)" sheetId="2" r:id="rId2"/>
    <sheet name="A2共生型訪問介護相当サービス(独自)(居宅介護)" sheetId="4" r:id="rId3"/>
    <sheet name="A2共生型訪問介護相当サービス(独自)(重度訪問介護)" sheetId="5" r:id="rId4"/>
  </sheets>
  <definedNames>
    <definedName name="_xlnm.Print_Area" localSheetId="2">'A2共生型訪問介護相当サービス(独自)(居宅介護)'!$A$1:$J$33</definedName>
    <definedName name="_xlnm.Print_Area" localSheetId="3">'A2共生型訪問介護相当サービス(独自)(重度訪問介護)'!$A$1:$J$33</definedName>
    <definedName name="_xlnm.Print_Area" localSheetId="1">'A2訪問型サービス(基準緩和)'!$A$1:$J$15</definedName>
  </definedNames>
  <calcPr calcId="162913"/>
</workbook>
</file>

<file path=xl/calcChain.xml><?xml version="1.0" encoding="utf-8"?>
<calcChain xmlns="http://schemas.openxmlformats.org/spreadsheetml/2006/main">
  <c r="I8" i="5" l="1"/>
  <c r="I9" i="5"/>
  <c r="I10" i="5"/>
  <c r="I11" i="5"/>
  <c r="I12" i="5"/>
  <c r="I13" i="5"/>
  <c r="I8" i="4"/>
  <c r="I9" i="4"/>
  <c r="I10" i="4"/>
  <c r="I11" i="4"/>
  <c r="I12" i="4"/>
  <c r="I13" i="4"/>
  <c r="I5" i="2"/>
  <c r="I6" i="2"/>
  <c r="I7" i="2"/>
  <c r="I8" i="2"/>
  <c r="I9" i="2"/>
  <c r="I10" i="2"/>
</calcChain>
</file>

<file path=xl/sharedStrings.xml><?xml version="1.0" encoding="utf-8"?>
<sst xmlns="http://schemas.openxmlformats.org/spreadsheetml/2006/main" count="398" uniqueCount="128">
  <si>
    <t>（４）介護職員処遇改善加算（Ⅳ）</t>
    <rPh sb="3" eb="5">
      <t>カイゴ</t>
    </rPh>
    <rPh sb="5" eb="7">
      <t>ショクイン</t>
    </rPh>
    <rPh sb="7" eb="9">
      <t>ショグウ</t>
    </rPh>
    <rPh sb="9" eb="11">
      <t>カイゼン</t>
    </rPh>
    <rPh sb="11" eb="13">
      <t>カサン</t>
    </rPh>
    <phoneticPr fontId="1"/>
  </si>
  <si>
    <t>訪問型独自サービス処遇改善加算Ⅳ</t>
    <phoneticPr fontId="1"/>
  </si>
  <si>
    <t>（３）介護職員処遇改善加算（Ⅲ）</t>
    <rPh sb="3" eb="5">
      <t>カイゴ</t>
    </rPh>
    <rPh sb="5" eb="7">
      <t>ショクイン</t>
    </rPh>
    <rPh sb="7" eb="9">
      <t>ショグウ</t>
    </rPh>
    <rPh sb="9" eb="11">
      <t>カイゼン</t>
    </rPh>
    <rPh sb="11" eb="13">
      <t>カサン</t>
    </rPh>
    <phoneticPr fontId="1"/>
  </si>
  <si>
    <t>訪問型独自サービス処遇改善加算Ⅲ</t>
    <phoneticPr fontId="1"/>
  </si>
  <si>
    <t>（２）介護職員処遇改善加算（Ⅱ）</t>
    <rPh sb="3" eb="5">
      <t>カイゴ</t>
    </rPh>
    <rPh sb="5" eb="7">
      <t>ショクイン</t>
    </rPh>
    <rPh sb="7" eb="9">
      <t>ショグウ</t>
    </rPh>
    <rPh sb="9" eb="11">
      <t>カイゼン</t>
    </rPh>
    <rPh sb="11" eb="13">
      <t>カサン</t>
    </rPh>
    <phoneticPr fontId="1"/>
  </si>
  <si>
    <t>訪問型独自サービス処遇改善加算Ⅱ</t>
    <rPh sb="9" eb="11">
      <t>ショグウ</t>
    </rPh>
    <rPh sb="11" eb="13">
      <t>カイゼン</t>
    </rPh>
    <rPh sb="13" eb="15">
      <t>カサン</t>
    </rPh>
    <phoneticPr fontId="1"/>
  </si>
  <si>
    <t>（１）介護職員処遇改善加算（Ⅰ）</t>
    <rPh sb="3" eb="5">
      <t>カイゴ</t>
    </rPh>
    <rPh sb="5" eb="7">
      <t>ショクイン</t>
    </rPh>
    <rPh sb="7" eb="9">
      <t>ショグウ</t>
    </rPh>
    <rPh sb="9" eb="11">
      <t>カイゼン</t>
    </rPh>
    <rPh sb="11" eb="13">
      <t>カサン</t>
    </rPh>
    <phoneticPr fontId="1"/>
  </si>
  <si>
    <t>ヌ　介護職員処遇改善加算</t>
    <rPh sb="2" eb="4">
      <t>カイゴ</t>
    </rPh>
    <rPh sb="4" eb="6">
      <t>ショクイン</t>
    </rPh>
    <rPh sb="6" eb="12">
      <t>ショグウ</t>
    </rPh>
    <phoneticPr fontId="1"/>
  </si>
  <si>
    <t>訪問型独自サービス処遇改善加算Ⅰ</t>
    <rPh sb="9" eb="15">
      <t>ショグウ</t>
    </rPh>
    <phoneticPr fontId="1"/>
  </si>
  <si>
    <t>リ　生活機能向上連携加算</t>
    <rPh sb="2" eb="4">
      <t>セイカツ</t>
    </rPh>
    <rPh sb="4" eb="6">
      <t>キノウ</t>
    </rPh>
    <rPh sb="6" eb="8">
      <t>コウジョウ</t>
    </rPh>
    <rPh sb="8" eb="10">
      <t>レンケイ</t>
    </rPh>
    <rPh sb="10" eb="12">
      <t>カサン</t>
    </rPh>
    <phoneticPr fontId="1"/>
  </si>
  <si>
    <t>１月につき</t>
    <rPh sb="1" eb="2">
      <t>ツキ</t>
    </rPh>
    <phoneticPr fontId="1"/>
  </si>
  <si>
    <t>チ　初回加算</t>
    <rPh sb="2" eb="6">
      <t>ショカ</t>
    </rPh>
    <phoneticPr fontId="1"/>
  </si>
  <si>
    <t>訪問型独自サービス初回加算</t>
    <rPh sb="9" eb="11">
      <t>ショカイ</t>
    </rPh>
    <rPh sb="11" eb="13">
      <t>カサン</t>
    </rPh>
    <phoneticPr fontId="1"/>
  </si>
  <si>
    <t>１日につき</t>
    <rPh sb="1" eb="2">
      <t>ニチ</t>
    </rPh>
    <phoneticPr fontId="1"/>
  </si>
  <si>
    <t>訪問型独自サービス中山間地域等加算日割</t>
    <rPh sb="15" eb="17">
      <t>カサン</t>
    </rPh>
    <rPh sb="17" eb="19">
      <t>ヒワリ</t>
    </rPh>
    <phoneticPr fontId="1"/>
  </si>
  <si>
    <t>訪問型独自サービス中山間地域等提供加算</t>
    <rPh sb="9" eb="12">
      <t>チュウサンカン</t>
    </rPh>
    <rPh sb="12" eb="14">
      <t>チイキ</t>
    </rPh>
    <rPh sb="14" eb="15">
      <t>トウ</t>
    </rPh>
    <rPh sb="15" eb="17">
      <t>テイキョウ</t>
    </rPh>
    <rPh sb="17" eb="19">
      <t>カサン</t>
    </rPh>
    <phoneticPr fontId="1"/>
  </si>
  <si>
    <t>訪問型独自サービス小規模事業所加算日割</t>
    <rPh sb="17" eb="19">
      <t>ヒワリ</t>
    </rPh>
    <phoneticPr fontId="1"/>
  </si>
  <si>
    <t>訪問型独自サービス小規模事業所加算</t>
    <rPh sb="9" eb="12">
      <t>ショウキボ</t>
    </rPh>
    <rPh sb="12" eb="15">
      <t>ジギョウショ</t>
    </rPh>
    <rPh sb="15" eb="17">
      <t>カサン</t>
    </rPh>
    <phoneticPr fontId="1"/>
  </si>
  <si>
    <t>訪問型独自サービス特別地域加算日割</t>
    <rPh sb="9" eb="11">
      <t>トクベツ</t>
    </rPh>
    <rPh sb="11" eb="13">
      <t>チイキ</t>
    </rPh>
    <rPh sb="13" eb="15">
      <t>カサン</t>
    </rPh>
    <rPh sb="15" eb="17">
      <t>ヒワリ</t>
    </rPh>
    <phoneticPr fontId="1"/>
  </si>
  <si>
    <t>　　特別地域加算</t>
    <rPh sb="2" eb="8">
      <t>トク</t>
    </rPh>
    <phoneticPr fontId="1"/>
  </si>
  <si>
    <t>訪問型独自サービス特別地域加算</t>
    <rPh sb="9" eb="11">
      <t>トクベツ</t>
    </rPh>
    <rPh sb="11" eb="13">
      <t>チイキ</t>
    </rPh>
    <rPh sb="13" eb="15">
      <t>カサン</t>
    </rPh>
    <phoneticPr fontId="1"/>
  </si>
  <si>
    <t>訪問型独自サービスⅢ日割</t>
    <rPh sb="10" eb="12">
      <t>ヒワリ</t>
    </rPh>
    <phoneticPr fontId="1"/>
  </si>
  <si>
    <t>訪問型独自サービスⅢ</t>
    <phoneticPr fontId="1"/>
  </si>
  <si>
    <t>訪問型独自サービスⅡ日割</t>
    <rPh sb="10" eb="12">
      <t>ヒワリ</t>
    </rPh>
    <phoneticPr fontId="1"/>
  </si>
  <si>
    <t>訪問型独自サービスⅡ</t>
    <phoneticPr fontId="1"/>
  </si>
  <si>
    <t>訪問型独自サービスⅠ日割</t>
    <rPh sb="10" eb="12">
      <t>ヒワリ</t>
    </rPh>
    <phoneticPr fontId="1"/>
  </si>
  <si>
    <t>訪問型独自サービスⅠ</t>
    <phoneticPr fontId="1"/>
  </si>
  <si>
    <t>項目</t>
    <rPh sb="0" eb="2">
      <t>コウモク</t>
    </rPh>
    <phoneticPr fontId="1"/>
  </si>
  <si>
    <t>種類</t>
    <rPh sb="0" eb="2">
      <t>シュルイ</t>
    </rPh>
    <phoneticPr fontId="1"/>
  </si>
  <si>
    <t>算定単位</t>
    <rPh sb="0" eb="2">
      <t>サンテイ</t>
    </rPh>
    <rPh sb="2" eb="4">
      <t>タンイ</t>
    </rPh>
    <phoneticPr fontId="1"/>
  </si>
  <si>
    <t>合成
単位数</t>
    <rPh sb="0" eb="2">
      <t>ゴウセイ</t>
    </rPh>
    <rPh sb="3" eb="5">
      <t>タンイ</t>
    </rPh>
    <rPh sb="5" eb="6">
      <t>スウ</t>
    </rPh>
    <phoneticPr fontId="1"/>
  </si>
  <si>
    <t>算定項目</t>
    <rPh sb="0" eb="2">
      <t>サンテイ</t>
    </rPh>
    <rPh sb="2" eb="4">
      <t>コウモク</t>
    </rPh>
    <phoneticPr fontId="1"/>
  </si>
  <si>
    <t>サービス内容略称</t>
    <rPh sb="4" eb="6">
      <t>ナイヨウ</t>
    </rPh>
    <rPh sb="6" eb="8">
      <t>リャクショウ</t>
    </rPh>
    <phoneticPr fontId="1"/>
  </si>
  <si>
    <t>サービスコード</t>
    <phoneticPr fontId="1"/>
  </si>
  <si>
    <t>訪問型独自サービス処遇改善加算Ⅴ</t>
    <phoneticPr fontId="1"/>
  </si>
  <si>
    <t>（５）介護職員処遇改善加算（Ⅴ）</t>
    <rPh sb="3" eb="5">
      <t>カイゴ</t>
    </rPh>
    <rPh sb="5" eb="7">
      <t>ショクイン</t>
    </rPh>
    <rPh sb="7" eb="9">
      <t>ショグウ</t>
    </rPh>
    <rPh sb="9" eb="11">
      <t>カイゼン</t>
    </rPh>
    <rPh sb="11" eb="13">
      <t>カサン</t>
    </rPh>
    <phoneticPr fontId="1"/>
  </si>
  <si>
    <t>200単位加算</t>
    <rPh sb="3" eb="5">
      <t>タンイ</t>
    </rPh>
    <rPh sb="5" eb="7">
      <t>カサン</t>
    </rPh>
    <phoneticPr fontId="1"/>
  </si>
  <si>
    <t>100単位加算</t>
    <rPh sb="3" eb="5">
      <t>タンイ</t>
    </rPh>
    <rPh sb="5" eb="7">
      <t>カサン</t>
    </rPh>
    <phoneticPr fontId="1"/>
  </si>
  <si>
    <t>A2</t>
  </si>
  <si>
    <t>所定単位数の 137／1000 加算</t>
    <rPh sb="0" eb="2">
      <t>ショテイ</t>
    </rPh>
    <rPh sb="2" eb="4">
      <t>タンイ</t>
    </rPh>
    <rPh sb="4" eb="5">
      <t>スウ</t>
    </rPh>
    <rPh sb="16" eb="18">
      <t>カサン</t>
    </rPh>
    <phoneticPr fontId="1"/>
  </si>
  <si>
    <t>所定単位数の 100／1000 加算</t>
    <rPh sb="0" eb="2">
      <t>ショテイ</t>
    </rPh>
    <rPh sb="2" eb="4">
      <t>タンイ</t>
    </rPh>
    <rPh sb="4" eb="5">
      <t>スウ</t>
    </rPh>
    <rPh sb="16" eb="18">
      <t>カサン</t>
    </rPh>
    <phoneticPr fontId="1"/>
  </si>
  <si>
    <t>所定単位数の 55／1000 加算</t>
    <rPh sb="0" eb="2">
      <t>ショテイ</t>
    </rPh>
    <rPh sb="2" eb="4">
      <t>タンイ</t>
    </rPh>
    <rPh sb="4" eb="5">
      <t>スウ</t>
    </rPh>
    <rPh sb="15" eb="17">
      <t>カサン</t>
    </rPh>
    <phoneticPr fontId="1"/>
  </si>
  <si>
    <t>八尾市</t>
    <rPh sb="0" eb="3">
      <t>ヤオシ</t>
    </rPh>
    <phoneticPr fontId="1"/>
  </si>
  <si>
    <t>（３）で算定した単位数の 90% 加算</t>
    <rPh sb="4" eb="6">
      <t>サンテイ</t>
    </rPh>
    <rPh sb="8" eb="10">
      <t>タンイ</t>
    </rPh>
    <rPh sb="10" eb="11">
      <t>スウ</t>
    </rPh>
    <rPh sb="17" eb="19">
      <t>カサン</t>
    </rPh>
    <phoneticPr fontId="1"/>
  </si>
  <si>
    <t>（３）で算定した単位数の 80% 加算</t>
    <rPh sb="4" eb="6">
      <t>サンテイ</t>
    </rPh>
    <rPh sb="8" eb="10">
      <t>タンイ</t>
    </rPh>
    <rPh sb="10" eb="11">
      <t>スウ</t>
    </rPh>
    <rPh sb="17" eb="19">
      <t>カサン</t>
    </rPh>
    <phoneticPr fontId="1"/>
  </si>
  <si>
    <t>A2</t>
    <phoneticPr fontId="1"/>
  </si>
  <si>
    <t>（１）生活機能向上連携加算（Ⅰ）</t>
    <phoneticPr fontId="1"/>
  </si>
  <si>
    <t>（２）生活機能向上連携加算（Ⅱ）</t>
    <phoneticPr fontId="1"/>
  </si>
  <si>
    <t>訪問型独自サービス生活機能向上連携加算Ⅰ</t>
    <rPh sb="9" eb="11">
      <t>セイカツ</t>
    </rPh>
    <rPh sb="11" eb="13">
      <t>キノウ</t>
    </rPh>
    <rPh sb="13" eb="15">
      <t>コウジョウ</t>
    </rPh>
    <rPh sb="15" eb="17">
      <t>レンケイ</t>
    </rPh>
    <rPh sb="17" eb="19">
      <t>カサン</t>
    </rPh>
    <phoneticPr fontId="1"/>
  </si>
  <si>
    <t>訪問型独自サービス生活機能向上連携加算Ⅱ</t>
    <rPh sb="9" eb="11">
      <t>セイカツ</t>
    </rPh>
    <rPh sb="11" eb="13">
      <t>キノウ</t>
    </rPh>
    <rPh sb="13" eb="15">
      <t>コウジョウ</t>
    </rPh>
    <rPh sb="15" eb="17">
      <t>レンケイ</t>
    </rPh>
    <rPh sb="17" eb="19">
      <t>カサン</t>
    </rPh>
    <phoneticPr fontId="1"/>
  </si>
  <si>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1"/>
  </si>
  <si>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1"/>
  </si>
  <si>
    <t>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</si>
  <si>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</si>
  <si>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</si>
  <si>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所定単位数の 63／1000 加算</t>
    <rPh sb="0" eb="2">
      <t>ショテイ</t>
    </rPh>
    <rPh sb="2" eb="4">
      <t>タンイ</t>
    </rPh>
    <rPh sb="4" eb="5">
      <t>スウ</t>
    </rPh>
    <rPh sb="15" eb="17">
      <t>カサン</t>
    </rPh>
    <phoneticPr fontId="1"/>
  </si>
  <si>
    <t>所定単位数の 42／1000 加算</t>
    <rPh sb="0" eb="2">
      <t>ショテイ</t>
    </rPh>
    <rPh sb="2" eb="4">
      <t>タンイ</t>
    </rPh>
    <rPh sb="4" eb="5">
      <t>スウ</t>
    </rPh>
    <rPh sb="15" eb="17">
      <t>カサン</t>
    </rPh>
    <phoneticPr fontId="1"/>
  </si>
  <si>
    <t>訪問型独自サービス初回加算／２</t>
    <rPh sb="9" eb="11">
      <t>ショカイ</t>
    </rPh>
    <rPh sb="11" eb="13">
      <t>カサン</t>
    </rPh>
    <phoneticPr fontId="1"/>
  </si>
  <si>
    <t>訪問型独自サービスⅢ／２日割</t>
    <rPh sb="12" eb="14">
      <t>ヒワリ</t>
    </rPh>
    <phoneticPr fontId="1"/>
  </si>
  <si>
    <t>訪問型独自サービスⅢ／２</t>
    <phoneticPr fontId="1"/>
  </si>
  <si>
    <t>訪問型独自サービスⅡ／２日割</t>
    <rPh sb="12" eb="14">
      <t>ヒワリ</t>
    </rPh>
    <phoneticPr fontId="1"/>
  </si>
  <si>
    <t>訪問型独自サービスⅡ／２</t>
    <phoneticPr fontId="1"/>
  </si>
  <si>
    <t>訪問型独自サービスⅠ／２日割</t>
    <rPh sb="12" eb="14">
      <t>ヒワリ</t>
    </rPh>
    <phoneticPr fontId="1"/>
  </si>
  <si>
    <t>訪問型独自サービスⅠ／２</t>
    <phoneticPr fontId="1"/>
  </si>
  <si>
    <t>サービスコード</t>
    <phoneticPr fontId="1"/>
  </si>
  <si>
    <t>訪問型独自サービス生活機能向上連携加算Ⅱ／３</t>
    <rPh sb="9" eb="11">
      <t>セイカツ</t>
    </rPh>
    <rPh sb="11" eb="13">
      <t>キノウ</t>
    </rPh>
    <rPh sb="13" eb="15">
      <t>コウジョウ</t>
    </rPh>
    <rPh sb="15" eb="17">
      <t>レンケイ</t>
    </rPh>
    <rPh sb="17" eb="19">
      <t>カサン</t>
    </rPh>
    <phoneticPr fontId="1"/>
  </si>
  <si>
    <t>A2</t>
    <phoneticPr fontId="1"/>
  </si>
  <si>
    <t>訪問型独自サービス生活機能向上連携加算Ⅰ／３</t>
    <rPh sb="9" eb="11">
      <t>セイカツ</t>
    </rPh>
    <rPh sb="11" eb="13">
      <t>キノウ</t>
    </rPh>
    <rPh sb="13" eb="15">
      <t>コウジョウ</t>
    </rPh>
    <rPh sb="15" eb="17">
      <t>レンケイ</t>
    </rPh>
    <rPh sb="17" eb="19">
      <t>カサン</t>
    </rPh>
    <phoneticPr fontId="1"/>
  </si>
  <si>
    <t>訪問型独自サービス初回加算／３</t>
    <rPh sb="9" eb="11">
      <t>ショカイ</t>
    </rPh>
    <rPh sb="11" eb="13">
      <t>カサン</t>
    </rPh>
    <phoneticPr fontId="1"/>
  </si>
  <si>
    <t>訪問型独自サービスⅢ／３日割</t>
    <rPh sb="12" eb="14">
      <t>ヒワリ</t>
    </rPh>
    <phoneticPr fontId="1"/>
  </si>
  <si>
    <t>訪問型独自サービスⅢ／３</t>
    <phoneticPr fontId="1"/>
  </si>
  <si>
    <t>訪問型独自サービスⅡ／３日割</t>
    <rPh sb="12" eb="14">
      <t>ヒワリ</t>
    </rPh>
    <phoneticPr fontId="1"/>
  </si>
  <si>
    <t>訪問型独自サービスⅡ／３</t>
    <phoneticPr fontId="1"/>
  </si>
  <si>
    <t>訪問型独自サービスⅠ／３日割</t>
    <rPh sb="12" eb="14">
      <t>ヒワリ</t>
    </rPh>
    <phoneticPr fontId="1"/>
  </si>
  <si>
    <t>訪問型独自サービスⅠ／３</t>
    <phoneticPr fontId="1"/>
  </si>
  <si>
    <t>サービスコード</t>
    <phoneticPr fontId="1"/>
  </si>
  <si>
    <t>訪問介護相当サービス(独自)×70％</t>
    <phoneticPr fontId="1"/>
  </si>
  <si>
    <t>(指定居宅介護事業所で障害者居宅介護従事者基礎研修課程修了者等による場合)</t>
    <rPh sb="1" eb="3">
      <t>シテイ</t>
    </rPh>
    <rPh sb="3" eb="5">
      <t>キョタク</t>
    </rPh>
    <rPh sb="5" eb="7">
      <t>カイゴ</t>
    </rPh>
    <rPh sb="7" eb="10">
      <t>ジギョウショ</t>
    </rPh>
    <rPh sb="11" eb="14">
      <t>ショウガイシャ</t>
    </rPh>
    <rPh sb="14" eb="16">
      <t>キョタク</t>
    </rPh>
    <rPh sb="16" eb="18">
      <t>カイゴ</t>
    </rPh>
    <rPh sb="18" eb="21">
      <t>ジュウジシャ</t>
    </rPh>
    <rPh sb="21" eb="23">
      <t>キソ</t>
    </rPh>
    <rPh sb="23" eb="25">
      <t>ケンシュウ</t>
    </rPh>
    <rPh sb="25" eb="27">
      <t>カテイ</t>
    </rPh>
    <rPh sb="27" eb="30">
      <t>シュウリョウシャ</t>
    </rPh>
    <rPh sb="30" eb="31">
      <t>トウ</t>
    </rPh>
    <rPh sb="34" eb="36">
      <t>バアイ</t>
    </rPh>
    <phoneticPr fontId="1"/>
  </si>
  <si>
    <t>訪問型独自サービス処遇改善加算Ⅳ</t>
    <phoneticPr fontId="1"/>
  </si>
  <si>
    <t>訪問型独自サービス処遇改善加算Ⅲ</t>
    <phoneticPr fontId="1"/>
  </si>
  <si>
    <t>訪問型独自サービス生活機能向上連携加算Ⅱ／４</t>
    <rPh sb="9" eb="11">
      <t>セイカツ</t>
    </rPh>
    <rPh sb="11" eb="13">
      <t>キノウ</t>
    </rPh>
    <rPh sb="13" eb="15">
      <t>コウジョウ</t>
    </rPh>
    <rPh sb="15" eb="17">
      <t>レンケイ</t>
    </rPh>
    <rPh sb="17" eb="19">
      <t>カサン</t>
    </rPh>
    <phoneticPr fontId="1"/>
  </si>
  <si>
    <t>A2</t>
    <phoneticPr fontId="1"/>
  </si>
  <si>
    <t>訪問型独自サービス生活機能向上連携加算Ⅰ／４</t>
    <rPh sb="9" eb="11">
      <t>セイカツ</t>
    </rPh>
    <rPh sb="11" eb="13">
      <t>キノウ</t>
    </rPh>
    <rPh sb="13" eb="15">
      <t>コウジョウ</t>
    </rPh>
    <rPh sb="15" eb="17">
      <t>レンケイ</t>
    </rPh>
    <rPh sb="17" eb="19">
      <t>カサン</t>
    </rPh>
    <phoneticPr fontId="1"/>
  </si>
  <si>
    <t>訪問型独自サービス初回加算／４</t>
    <rPh sb="9" eb="11">
      <t>ショカイ</t>
    </rPh>
    <rPh sb="11" eb="13">
      <t>カサン</t>
    </rPh>
    <phoneticPr fontId="1"/>
  </si>
  <si>
    <t>訪問型独自サービスⅢ／４日割</t>
    <rPh sb="12" eb="14">
      <t>ヒワリ</t>
    </rPh>
    <phoneticPr fontId="1"/>
  </si>
  <si>
    <t>訪問型独自サービスⅢ／４</t>
    <phoneticPr fontId="1"/>
  </si>
  <si>
    <t>訪問型独自サービスⅡ／４日割</t>
    <rPh sb="12" eb="14">
      <t>ヒワリ</t>
    </rPh>
    <phoneticPr fontId="1"/>
  </si>
  <si>
    <t>訪問型独自サービスⅡ／４</t>
    <phoneticPr fontId="1"/>
  </si>
  <si>
    <t>訪問型独自サービスⅠ／４日割</t>
    <rPh sb="12" eb="14">
      <t>ヒワリ</t>
    </rPh>
    <phoneticPr fontId="1"/>
  </si>
  <si>
    <t>訪問型独自サービスⅠ／４</t>
    <phoneticPr fontId="1"/>
  </si>
  <si>
    <t>サービスコード</t>
    <phoneticPr fontId="1"/>
  </si>
  <si>
    <t>訪問介護相当サービス(独自)×93％</t>
    <phoneticPr fontId="1"/>
  </si>
  <si>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1"/>
  </si>
  <si>
    <t>白</t>
    <rPh sb="0" eb="1">
      <t>シロ</t>
    </rPh>
    <phoneticPr fontId="1"/>
  </si>
  <si>
    <t>訪問型独自サービス同一建物減算</t>
    <rPh sb="0" eb="2">
      <t>ホウモン</t>
    </rPh>
    <rPh sb="2" eb="3">
      <t>ガタ</t>
    </rPh>
    <rPh sb="3" eb="5">
      <t>ドクジ</t>
    </rPh>
    <rPh sb="9" eb="11">
      <t>ドウイツ</t>
    </rPh>
    <rPh sb="11" eb="13">
      <t>タテモノ</t>
    </rPh>
    <rPh sb="13" eb="15">
      <t>ゲンサン</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</si>
  <si>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</si>
  <si>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合成
単位数（独自）</t>
    <rPh sb="0" eb="2">
      <t>ゴウセイ</t>
    </rPh>
    <rPh sb="3" eb="5">
      <t>タンイ</t>
    </rPh>
    <rPh sb="5" eb="6">
      <t>スウ</t>
    </rPh>
    <rPh sb="7" eb="9">
      <t>ドクジ</t>
    </rPh>
    <phoneticPr fontId="1"/>
  </si>
  <si>
    <t>合成
単位数（独自）</t>
    <rPh sb="0" eb="2">
      <t>ゴウセイ</t>
    </rPh>
    <rPh sb="3" eb="6">
      <t>タンイスウ</t>
    </rPh>
    <rPh sb="7" eb="9">
      <t>ドクジ</t>
    </rPh>
    <phoneticPr fontId="3"/>
  </si>
  <si>
    <t>合成
単位数
（独自）</t>
    <rPh sb="0" eb="2">
      <t>ゴウセイ</t>
    </rPh>
    <rPh sb="3" eb="6">
      <t>タンイスウ</t>
    </rPh>
    <rPh sb="8" eb="10">
      <t>ドクジ</t>
    </rPh>
    <phoneticPr fontId="3"/>
  </si>
  <si>
    <t>　　中山間地域等に居住する者へのサービス提供加算</t>
    <rPh sb="2" eb="8">
      <t>チュウ</t>
    </rPh>
    <rPh sb="9" eb="11">
      <t>キョジュウ</t>
    </rPh>
    <rPh sb="13" eb="14">
      <t>モノ</t>
    </rPh>
    <rPh sb="20" eb="22">
      <t>テイキョウ</t>
    </rPh>
    <rPh sb="22" eb="24">
      <t>カサン</t>
    </rPh>
    <phoneticPr fontId="1"/>
  </si>
  <si>
    <t>　　中山間地域等における小規模事業所加算</t>
    <rPh sb="2" eb="8">
      <t>チュウ</t>
    </rPh>
    <rPh sb="12" eb="15">
      <t>ショウキボ</t>
    </rPh>
    <rPh sb="15" eb="16">
      <t>コト</t>
    </rPh>
    <rPh sb="16" eb="17">
      <t>ギョウ</t>
    </rPh>
    <rPh sb="17" eb="18">
      <t>ジョ</t>
    </rPh>
    <rPh sb="18" eb="20">
      <t>カサン</t>
    </rPh>
    <phoneticPr fontId="1"/>
  </si>
  <si>
    <t>※特別地域加算、中山間地域等における小規模事業所加算、中山間地域等に居住する者へのサービス提供加算、介護職員処遇改善加算及び介護職員等特定処遇改善加算は、</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rPh sb="60" eb="61">
      <t>オヨ</t>
    </rPh>
    <rPh sb="62" eb="64">
      <t>カイゴ</t>
    </rPh>
    <rPh sb="64" eb="66">
      <t>ショクイン</t>
    </rPh>
    <rPh sb="66" eb="67">
      <t>トウ</t>
    </rPh>
    <rPh sb="67" eb="75">
      <t>トクテイショグウカイゼンカサン</t>
    </rPh>
    <phoneticPr fontId="7"/>
  </si>
  <si>
    <t>　支給限度額管理の対象外の算定項目となります。</t>
    <phoneticPr fontId="1"/>
  </si>
  <si>
    <r>
      <t>所定単位数の　</t>
    </r>
    <r>
      <rPr>
        <sz val="11"/>
        <color theme="1"/>
        <rFont val="ＭＳ Ｐゴシック"/>
        <family val="3"/>
        <charset val="128"/>
      </rPr>
      <t>15%</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</si>
  <si>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10%</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</si>
  <si>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5%</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</si>
  <si>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10%　減算</t>
    </r>
    <rPh sb="0" eb="2">
      <t>ショテイ</t>
    </rPh>
    <rPh sb="2" eb="4">
      <t>タンイ</t>
    </rPh>
    <rPh sb="4" eb="5">
      <t>スウ</t>
    </rPh>
    <rPh sb="11" eb="13">
      <t>ゲンサン</t>
    </rPh>
    <phoneticPr fontId="1"/>
  </si>
  <si>
    <r>
      <t xml:space="preserve">訪問型サービス（基準緩和）サービスコード表【令和３年４月サービス提供分から】                                                                                </t>
    </r>
    <r>
      <rPr>
        <sz val="12"/>
        <color theme="1"/>
        <rFont val="ＭＳ Ｐゴシック"/>
        <family val="3"/>
        <charset val="128"/>
      </rPr>
      <t xml:space="preserve">  </t>
    </r>
    <rPh sb="0" eb="2">
      <t>ホウモン</t>
    </rPh>
    <rPh sb="2" eb="3">
      <t>ガタ</t>
    </rPh>
    <rPh sb="8" eb="10">
      <t>キジュン</t>
    </rPh>
    <rPh sb="10" eb="12">
      <t>カンワ</t>
    </rPh>
    <rPh sb="20" eb="21">
      <t>ヒョウ</t>
    </rPh>
    <phoneticPr fontId="1"/>
  </si>
  <si>
    <t>　支給限度額管理の対象外の算定項目となります。</t>
  </si>
  <si>
    <t>令和４年４月サービス提供分から削除</t>
    <rPh sb="0" eb="2">
      <t>レイワ</t>
    </rPh>
    <rPh sb="3" eb="4">
      <t>ネン</t>
    </rPh>
    <rPh sb="5" eb="6">
      <t>ガツ</t>
    </rPh>
    <rPh sb="10" eb="12">
      <t>テイキョウ</t>
    </rPh>
    <rPh sb="12" eb="13">
      <t>ブン</t>
    </rPh>
    <rPh sb="15" eb="17">
      <t>サクジョ</t>
    </rPh>
    <phoneticPr fontId="1"/>
  </si>
  <si>
    <r>
      <t>事業対象者・要支援１・２（週１回程度）　　</t>
    </r>
    <r>
      <rPr>
        <sz val="10"/>
        <color indexed="8"/>
        <rFont val="ＭＳ Ｐゴシック"/>
        <family val="3"/>
        <charset val="128"/>
      </rPr>
      <t>1,176単位</t>
    </r>
    <rPh sb="0" eb="2">
      <t>ジギョウ</t>
    </rPh>
    <rPh sb="2" eb="5">
      <t>タイショウシャ</t>
    </rPh>
    <rPh sb="6" eb="7">
      <t>ヨウ</t>
    </rPh>
    <rPh sb="7" eb="9">
      <t>シエン</t>
    </rPh>
    <rPh sb="13" eb="16">
      <t>シュウ</t>
    </rPh>
    <rPh sb="16" eb="18">
      <t>テイド</t>
    </rPh>
    <rPh sb="26" eb="28">
      <t>タンイ</t>
    </rPh>
    <phoneticPr fontId="1"/>
  </si>
  <si>
    <r>
      <t>事業対象者・要支援１・２（週１回程度）　　</t>
    </r>
    <r>
      <rPr>
        <sz val="10"/>
        <color indexed="8"/>
        <rFont val="ＭＳ Ｐゴシック"/>
        <family val="3"/>
        <charset val="128"/>
      </rPr>
      <t>39単位</t>
    </r>
    <rPh sb="0" eb="2">
      <t>ジギョウ</t>
    </rPh>
    <rPh sb="2" eb="5">
      <t>タイショウシャ</t>
    </rPh>
    <rPh sb="6" eb="7">
      <t>ヨウ</t>
    </rPh>
    <rPh sb="7" eb="9">
      <t>シエン</t>
    </rPh>
    <rPh sb="13" eb="16">
      <t>シュウ</t>
    </rPh>
    <rPh sb="16" eb="18">
      <t>テイド</t>
    </rPh>
    <rPh sb="23" eb="25">
      <t>タンイ</t>
    </rPh>
    <phoneticPr fontId="1"/>
  </si>
  <si>
    <r>
      <t>事業対象者・要支援１・２（週２回程度）　　</t>
    </r>
    <r>
      <rPr>
        <sz val="10"/>
        <color indexed="8"/>
        <rFont val="ＭＳ Ｐゴシック"/>
        <family val="3"/>
        <charset val="128"/>
      </rPr>
      <t>2,349単位</t>
    </r>
    <rPh sb="0" eb="2">
      <t>ジギョウ</t>
    </rPh>
    <rPh sb="2" eb="5">
      <t>タイショウシャ</t>
    </rPh>
    <rPh sb="6" eb="7">
      <t>ヨウ</t>
    </rPh>
    <rPh sb="7" eb="9">
      <t>シエン</t>
    </rPh>
    <rPh sb="13" eb="14">
      <t>シュウ</t>
    </rPh>
    <rPh sb="15" eb="16">
      <t>カイ</t>
    </rPh>
    <rPh sb="16" eb="18">
      <t>テイド</t>
    </rPh>
    <rPh sb="26" eb="28">
      <t>タンイ</t>
    </rPh>
    <phoneticPr fontId="1"/>
  </si>
  <si>
    <r>
      <t>事業対象者・要支援１・２（週２回程度）　　</t>
    </r>
    <r>
      <rPr>
        <sz val="10"/>
        <color indexed="8"/>
        <rFont val="ＭＳ Ｐゴシック"/>
        <family val="3"/>
        <charset val="128"/>
      </rPr>
      <t>77単位</t>
    </r>
    <rPh sb="0" eb="2">
      <t>ジギョウ</t>
    </rPh>
    <rPh sb="2" eb="5">
      <t>タイショウシャ</t>
    </rPh>
    <rPh sb="6" eb="7">
      <t>ヨウ</t>
    </rPh>
    <rPh sb="7" eb="9">
      <t>シエン</t>
    </rPh>
    <rPh sb="13" eb="14">
      <t>シュウ</t>
    </rPh>
    <rPh sb="15" eb="16">
      <t>カイ</t>
    </rPh>
    <rPh sb="16" eb="18">
      <t>テイド</t>
    </rPh>
    <rPh sb="23" eb="25">
      <t>タンイ</t>
    </rPh>
    <phoneticPr fontId="1"/>
  </si>
  <si>
    <r>
      <t>事業対象者・要支援２（週２回を超える程度）　　</t>
    </r>
    <r>
      <rPr>
        <sz val="10"/>
        <color indexed="8"/>
        <rFont val="ＭＳ Ｐゴシック"/>
        <family val="3"/>
        <charset val="128"/>
      </rPr>
      <t>3,727単位</t>
    </r>
    <rPh sb="0" eb="2">
      <t>ジギョウ</t>
    </rPh>
    <rPh sb="2" eb="5">
      <t>タイショウシャ</t>
    </rPh>
    <rPh sb="6" eb="7">
      <t>ヨウ</t>
    </rPh>
    <rPh sb="7" eb="9">
      <t>シエン</t>
    </rPh>
    <rPh sb="11" eb="12">
      <t>シュウ</t>
    </rPh>
    <rPh sb="13" eb="14">
      <t>カイ</t>
    </rPh>
    <rPh sb="15" eb="16">
      <t>コ</t>
    </rPh>
    <rPh sb="18" eb="20">
      <t>テイド</t>
    </rPh>
    <rPh sb="28" eb="30">
      <t>タンイ</t>
    </rPh>
    <phoneticPr fontId="1"/>
  </si>
  <si>
    <r>
      <t>事業対象者・要支援２（週２回を超える程度）　　</t>
    </r>
    <r>
      <rPr>
        <sz val="10"/>
        <color indexed="8"/>
        <rFont val="ＭＳ Ｐゴシック"/>
        <family val="3"/>
        <charset val="128"/>
      </rPr>
      <t>123単位</t>
    </r>
    <rPh sb="0" eb="2">
      <t>ジギョウ</t>
    </rPh>
    <rPh sb="2" eb="5">
      <t>タイショウシャ</t>
    </rPh>
    <rPh sb="6" eb="7">
      <t>ヨウ</t>
    </rPh>
    <rPh sb="7" eb="9">
      <t>シエン</t>
    </rPh>
    <rPh sb="11" eb="12">
      <t>シュウ</t>
    </rPh>
    <rPh sb="13" eb="14">
      <t>カイ</t>
    </rPh>
    <rPh sb="15" eb="16">
      <t>コ</t>
    </rPh>
    <rPh sb="18" eb="20">
      <t>テイド</t>
    </rPh>
    <rPh sb="26" eb="28">
      <t>タンイ</t>
    </rPh>
    <phoneticPr fontId="1"/>
  </si>
  <si>
    <t>訪問介護相当サービス（独自）サービスコード表【令和４年４月サービス提供分から】</t>
    <rPh sb="0" eb="2">
      <t>ホウモン</t>
    </rPh>
    <rPh sb="2" eb="4">
      <t>カイゴ</t>
    </rPh>
    <rPh sb="4" eb="6">
      <t>ソウトウ</t>
    </rPh>
    <rPh sb="11" eb="13">
      <t>ドクジ</t>
    </rPh>
    <rPh sb="21" eb="22">
      <t>ヒョウ</t>
    </rPh>
    <rPh sb="23" eb="25">
      <t>レイワ</t>
    </rPh>
    <rPh sb="26" eb="27">
      <t>ネン</t>
    </rPh>
    <rPh sb="28" eb="29">
      <t>ガツ</t>
    </rPh>
    <rPh sb="33" eb="36">
      <t>テイキョウブン</t>
    </rPh>
    <phoneticPr fontId="1"/>
  </si>
  <si>
    <t>事業対象者・要支援１・２（週１回程度）　　941単位</t>
    <rPh sb="0" eb="2">
      <t>ジギョウ</t>
    </rPh>
    <rPh sb="2" eb="5">
      <t>タイショウシャ</t>
    </rPh>
    <rPh sb="6" eb="7">
      <t>ヨウ</t>
    </rPh>
    <rPh sb="7" eb="9">
      <t>シエン</t>
    </rPh>
    <rPh sb="13" eb="16">
      <t>シュウ</t>
    </rPh>
    <rPh sb="16" eb="18">
      <t>テイド</t>
    </rPh>
    <rPh sb="24" eb="26">
      <t>タンイ</t>
    </rPh>
    <phoneticPr fontId="1"/>
  </si>
  <si>
    <t>事業対象者・要支援１・２（週１回程度）　　31単位</t>
    <rPh sb="0" eb="2">
      <t>ジギョウ</t>
    </rPh>
    <rPh sb="2" eb="5">
      <t>タイショウシャ</t>
    </rPh>
    <rPh sb="6" eb="7">
      <t>ヨウ</t>
    </rPh>
    <rPh sb="7" eb="9">
      <t>シエン</t>
    </rPh>
    <rPh sb="13" eb="16">
      <t>シュウ</t>
    </rPh>
    <rPh sb="16" eb="18">
      <t>テイド</t>
    </rPh>
    <rPh sb="23" eb="25">
      <t>タンイ</t>
    </rPh>
    <phoneticPr fontId="1"/>
  </si>
  <si>
    <t>事業対象者・要支援１・２（週２回程度）　　1,879単位</t>
    <rPh sb="0" eb="2">
      <t>ジギョウ</t>
    </rPh>
    <rPh sb="2" eb="5">
      <t>タイショウシャ</t>
    </rPh>
    <rPh sb="6" eb="7">
      <t>ヨウ</t>
    </rPh>
    <rPh sb="7" eb="9">
      <t>シエン</t>
    </rPh>
    <rPh sb="13" eb="14">
      <t>シュウ</t>
    </rPh>
    <rPh sb="15" eb="16">
      <t>カイ</t>
    </rPh>
    <rPh sb="16" eb="18">
      <t>テイド</t>
    </rPh>
    <rPh sb="26" eb="28">
      <t>タンイ</t>
    </rPh>
    <phoneticPr fontId="1"/>
  </si>
  <si>
    <t>事業対象者・要支援１・２（週２回程度）　　62単位</t>
    <rPh sb="0" eb="2">
      <t>ジギョウ</t>
    </rPh>
    <rPh sb="2" eb="5">
      <t>タイショウシャ</t>
    </rPh>
    <rPh sb="6" eb="7">
      <t>ヨウ</t>
    </rPh>
    <rPh sb="7" eb="9">
      <t>シエン</t>
    </rPh>
    <rPh sb="13" eb="14">
      <t>シュウ</t>
    </rPh>
    <rPh sb="15" eb="16">
      <t>カイ</t>
    </rPh>
    <rPh sb="16" eb="18">
      <t>テイド</t>
    </rPh>
    <rPh sb="23" eb="25">
      <t>タンイ</t>
    </rPh>
    <phoneticPr fontId="1"/>
  </si>
  <si>
    <t>事業対象者・要支援２（週２回を超える程度）　　2,982単位</t>
    <rPh sb="0" eb="2">
      <t>ジギョウ</t>
    </rPh>
    <rPh sb="2" eb="5">
      <t>タイショウシャ</t>
    </rPh>
    <rPh sb="6" eb="7">
      <t>ヨウ</t>
    </rPh>
    <rPh sb="7" eb="9">
      <t>シエン</t>
    </rPh>
    <rPh sb="11" eb="12">
      <t>シュウ</t>
    </rPh>
    <rPh sb="13" eb="14">
      <t>カイ</t>
    </rPh>
    <rPh sb="15" eb="16">
      <t>コ</t>
    </rPh>
    <rPh sb="18" eb="20">
      <t>テイド</t>
    </rPh>
    <rPh sb="28" eb="30">
      <t>タンイ</t>
    </rPh>
    <phoneticPr fontId="1"/>
  </si>
  <si>
    <t>事業対象者・要支援２（週２回を超える程度）　　98単位</t>
    <rPh sb="0" eb="2">
      <t>ジギョウ</t>
    </rPh>
    <rPh sb="2" eb="5">
      <t>タイショウシャ</t>
    </rPh>
    <rPh sb="6" eb="7">
      <t>ヨウ</t>
    </rPh>
    <rPh sb="7" eb="9">
      <t>シエン</t>
    </rPh>
    <rPh sb="11" eb="12">
      <t>シュウ</t>
    </rPh>
    <rPh sb="13" eb="14">
      <t>カイ</t>
    </rPh>
    <rPh sb="15" eb="16">
      <t>コ</t>
    </rPh>
    <rPh sb="18" eb="20">
      <t>テイド</t>
    </rPh>
    <rPh sb="25" eb="27">
      <t>タンイ</t>
    </rPh>
    <phoneticPr fontId="1"/>
  </si>
  <si>
    <r>
      <t>所定単位数の　10%　減算</t>
    </r>
    <r>
      <rPr>
        <sz val="10"/>
        <color indexed="8"/>
        <rFont val="ＭＳ Ｐゴシック"/>
        <family val="3"/>
        <charset val="128"/>
      </rPr>
      <t/>
    </r>
    <rPh sb="0" eb="2">
      <t>ショテイ</t>
    </rPh>
    <rPh sb="2" eb="4">
      <t>タンイ</t>
    </rPh>
    <rPh sb="4" eb="5">
      <t>スウ</t>
    </rPh>
    <rPh sb="11" eb="13">
      <t>ゲンサン</t>
    </rPh>
    <phoneticPr fontId="1"/>
  </si>
  <si>
    <t>ロ　訪問型サービス費
（独自）（Ⅱ）</t>
    <rPh sb="9" eb="10">
      <t>ヒ</t>
    </rPh>
    <phoneticPr fontId="1"/>
  </si>
  <si>
    <t>ハ　訪問型サービス費
（独自）（Ⅲ）</t>
    <rPh sb="9" eb="10">
      <t>ヒ</t>
    </rPh>
    <phoneticPr fontId="1"/>
  </si>
  <si>
    <t>イ　訪問型サービス費
（独自）（Ⅰ）</t>
    <rPh sb="9" eb="10">
      <t>ヒ</t>
    </rPh>
    <rPh sb="12" eb="14">
      <t>ドクジ</t>
    </rPh>
    <phoneticPr fontId="1"/>
  </si>
  <si>
    <t>共生型訪問介護相当サービス（独自）サービスコード表【令和４年４月サービス提供分から】</t>
    <rPh sb="0" eb="3">
      <t>キョウセイガタ</t>
    </rPh>
    <rPh sb="3" eb="5">
      <t>ホウモン</t>
    </rPh>
    <rPh sb="5" eb="7">
      <t>カイゴ</t>
    </rPh>
    <rPh sb="7" eb="9">
      <t>ソウトウ</t>
    </rPh>
    <rPh sb="14" eb="16">
      <t>ドクジ</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</si>
</sst>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9"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2"/>
      <color rgb="FFFF0000"/>
      <name val="ＭＳ Ｐゴシック"/>
      <family val="3"/>
      <charset val="128"/>
      <scheme val="minor"/>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0"/>
      <name val="ＭＳ Ｐゴシック"/>
      <family val="3"/>
      <charset val="128"/>
    </font>
    <font>
      <sz val="10"/>
      <color theme="0"/>
      <name val="ＭＳ Ｐゴシック"/>
      <family val="3"/>
      <charset val="128"/>
    </font>
    <font>
      <sz val="10"/>
      <name val="ＭＳ Ｐゴシック"/>
      <family val="3"/>
      <charset val="128"/>
    </font>
    <font>
      <sz val="11"/>
      <name val="ＭＳ Ｐゴシック"/>
      <family val="3"/>
      <charset val="128"/>
    </font>
    <font>
      <sz val="8"/>
      <color theme="1"/>
      <name val="ＭＳ Ｐゴシック"/>
      <family val="3"/>
      <charset val="128"/>
    </font>
    <font>
      <sz val="12"/>
      <color rgb="FFFF0000"/>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0"/>
      <name val="ＭＳ Ｐゴシック"/>
      <family val="3"/>
      <charset val="128"/>
      <scheme val="minor"/>
    </font>
    <font>
      <sz val="10"/>
      <color theme="0"/>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cellStyleXfs>
  <cellXfs count="171">
    <xf numFmtId="0" fontId="0" fillId="0" borderId="0" xfId="0">
      <alignment vertical="center"/>
    </xf>
    <xf numFmtId="0" fontId="8"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0" fillId="0" borderId="0" xfId="0" applyFont="1" applyFill="1">
      <alignment vertical="center"/>
    </xf>
    <xf numFmtId="0" fontId="9" fillId="0" borderId="0" xfId="0" applyFont="1" applyBorder="1" applyAlignment="1">
      <alignment horizontal="left" vertical="center"/>
    </xf>
    <xf numFmtId="0" fontId="10" fillId="0" borderId="0" xfId="0" applyFont="1" applyBorder="1">
      <alignment vertical="center"/>
    </xf>
    <xf numFmtId="0" fontId="11" fillId="0" borderId="0" xfId="2" applyFont="1" applyFill="1" applyBorder="1" applyAlignment="1">
      <alignment horizontal="left" vertical="center"/>
    </xf>
    <xf numFmtId="0" fontId="0" fillId="0" borderId="0" xfId="2" applyFont="1" applyFill="1" applyBorder="1" applyAlignment="1">
      <alignment horizontal="center" vertical="center"/>
    </xf>
    <xf numFmtId="0" fontId="0" fillId="0" borderId="0" xfId="2" applyFont="1" applyFill="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3" xfId="0" applyFont="1" applyBorder="1" applyAlignment="1">
      <alignment horizontal="left" vertical="center"/>
    </xf>
    <xf numFmtId="0" fontId="12" fillId="0" borderId="3" xfId="0" applyFont="1" applyBorder="1" applyAlignment="1">
      <alignment horizontal="center" vertical="center"/>
    </xf>
    <xf numFmtId="0" fontId="12" fillId="0" borderId="3" xfId="0" applyFont="1" applyBorder="1" applyAlignment="1">
      <alignment horizontal="right" vertical="center"/>
    </xf>
    <xf numFmtId="0" fontId="10" fillId="0" borderId="0" xfId="0" applyFont="1">
      <alignment vertical="center"/>
    </xf>
    <xf numFmtId="0" fontId="14" fillId="0" borderId="0" xfId="0" applyFont="1">
      <alignment vertical="center"/>
    </xf>
    <xf numFmtId="0" fontId="14" fillId="0" borderId="1" xfId="0" applyFont="1" applyFill="1" applyBorder="1" applyAlignment="1">
      <alignment horizontal="center" vertical="center"/>
    </xf>
    <xf numFmtId="0" fontId="14" fillId="0" borderId="0" xfId="0" applyFont="1" applyFill="1">
      <alignment vertical="center"/>
    </xf>
    <xf numFmtId="0" fontId="10" fillId="0" borderId="1" xfId="0" applyFont="1" applyFill="1" applyBorder="1" applyAlignment="1">
      <alignment horizontal="center" vertical="center"/>
    </xf>
    <xf numFmtId="0" fontId="14" fillId="0" borderId="1" xfId="0" applyFont="1" applyFill="1" applyBorder="1" applyAlignment="1">
      <alignment vertical="center" shrinkToFit="1"/>
    </xf>
    <xf numFmtId="0" fontId="14" fillId="0" borderId="1" xfId="0" applyFont="1" applyFill="1" applyBorder="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vertical="center" shrinkToFit="1"/>
    </xf>
    <xf numFmtId="38" fontId="10" fillId="0" borderId="1" xfId="1" applyFont="1" applyFill="1" applyBorder="1" applyAlignment="1">
      <alignment vertical="center"/>
    </xf>
    <xf numFmtId="0" fontId="17" fillId="0" borderId="0" xfId="0" applyFont="1" applyFill="1">
      <alignment vertical="center"/>
    </xf>
    <xf numFmtId="38" fontId="10" fillId="0" borderId="1" xfId="1" applyFont="1" applyFill="1" applyBorder="1">
      <alignment vertical="center"/>
    </xf>
    <xf numFmtId="0" fontId="10" fillId="0" borderId="4" xfId="0" applyFont="1" applyFill="1" applyBorder="1" applyAlignment="1">
      <alignment horizontal="right" vertical="center" wrapText="1"/>
    </xf>
    <xf numFmtId="0" fontId="14" fillId="0" borderId="2" xfId="0" applyFont="1" applyFill="1" applyBorder="1" applyAlignment="1">
      <alignment vertical="center"/>
    </xf>
    <xf numFmtId="0" fontId="10" fillId="0" borderId="4" xfId="0" applyFont="1" applyFill="1" applyBorder="1" applyAlignment="1">
      <alignment horizontal="right" vertical="center"/>
    </xf>
    <xf numFmtId="0" fontId="14" fillId="0" borderId="2" xfId="0" applyFont="1" applyFill="1" applyBorder="1" applyAlignment="1">
      <alignment horizontal="left" vertical="center"/>
    </xf>
    <xf numFmtId="0" fontId="14" fillId="0" borderId="2" xfId="0" applyFont="1" applyFill="1" applyBorder="1">
      <alignment vertical="center"/>
    </xf>
    <xf numFmtId="0" fontId="10" fillId="0" borderId="4" xfId="0" applyFont="1" applyFill="1" applyBorder="1" applyAlignment="1">
      <alignment horizontal="right" vertical="center" shrinkToFit="1"/>
    </xf>
    <xf numFmtId="0" fontId="14" fillId="0" borderId="9" xfId="0" applyFont="1" applyFill="1" applyBorder="1" applyAlignment="1">
      <alignment vertical="center" shrinkToFit="1"/>
    </xf>
    <xf numFmtId="0" fontId="14" fillId="0" borderId="0" xfId="0" applyFont="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16" fillId="2" borderId="0" xfId="0" applyFont="1" applyFill="1" applyAlignment="1">
      <alignment horizontal="center" vertical="center"/>
    </xf>
    <xf numFmtId="0" fontId="14" fillId="0" borderId="0" xfId="0" applyFont="1" applyAlignment="1">
      <alignment vertical="center" shrinkToFit="1"/>
    </xf>
    <xf numFmtId="0" fontId="20" fillId="0" borderId="0" xfId="2" applyFont="1" applyFill="1" applyBorder="1" applyAlignment="1">
      <alignment horizontal="center" vertical="center"/>
    </xf>
    <xf numFmtId="0" fontId="11"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0" xfId="2" applyFont="1" applyFill="1" applyAlignment="1">
      <alignment vertical="center"/>
    </xf>
    <xf numFmtId="0" fontId="12" fillId="0" borderId="0" xfId="0" applyFont="1" applyFill="1" applyAlignment="1">
      <alignment horizontal="center" vertical="center"/>
    </xf>
    <xf numFmtId="0" fontId="12" fillId="0" borderId="3" xfId="0" applyFont="1" applyFill="1" applyBorder="1" applyAlignment="1">
      <alignment horizontal="left" vertical="center"/>
    </xf>
    <xf numFmtId="0" fontId="12" fillId="0" borderId="3" xfId="0" applyFont="1" applyFill="1" applyBorder="1" applyAlignment="1">
      <alignment horizontal="center" vertical="center"/>
    </xf>
    <xf numFmtId="0" fontId="17" fillId="0" borderId="0" xfId="0" applyFont="1">
      <alignment vertical="center"/>
    </xf>
    <xf numFmtId="0" fontId="12" fillId="0" borderId="0" xfId="0" applyFont="1" applyFill="1" applyAlignment="1">
      <alignment horizontal="left" vertical="center"/>
    </xf>
    <xf numFmtId="0" fontId="14" fillId="0" borderId="1" xfId="0" applyFont="1" applyBorder="1" applyAlignment="1">
      <alignment horizontal="center" vertical="center"/>
    </xf>
    <xf numFmtId="38" fontId="18" fillId="0" borderId="1" xfId="1" applyFont="1" applyFill="1" applyBorder="1" applyAlignment="1">
      <alignment vertical="center"/>
    </xf>
    <xf numFmtId="0" fontId="10" fillId="0" borderId="1" xfId="0" applyFont="1" applyBorder="1" applyAlignment="1">
      <alignment horizontal="center" vertical="center"/>
    </xf>
    <xf numFmtId="0" fontId="14" fillId="0" borderId="1" xfId="0" applyFont="1" applyBorder="1" applyAlignment="1">
      <alignment vertical="center" shrinkToFit="1"/>
    </xf>
    <xf numFmtId="0" fontId="18" fillId="0" borderId="4" xfId="0" applyFont="1" applyBorder="1" applyAlignment="1">
      <alignment horizontal="right" vertical="center" wrapText="1"/>
    </xf>
    <xf numFmtId="38" fontId="18" fillId="0" borderId="1" xfId="1" applyFont="1" applyFill="1" applyBorder="1">
      <alignment vertical="center"/>
    </xf>
    <xf numFmtId="38" fontId="18" fillId="0" borderId="1" xfId="1" applyFont="1" applyBorder="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176" fontId="10" fillId="0" borderId="1" xfId="0" applyNumberFormat="1" applyFont="1" applyFill="1" applyBorder="1" applyAlignment="1">
      <alignment horizontal="right" vertical="center" wrapText="1"/>
    </xf>
    <xf numFmtId="176" fontId="10" fillId="0" borderId="4" xfId="0" applyNumberFormat="1" applyFont="1" applyFill="1" applyBorder="1" applyAlignment="1">
      <alignment horizontal="right" vertical="center" wrapText="1"/>
    </xf>
    <xf numFmtId="176" fontId="10" fillId="0" borderId="4" xfId="0" applyNumberFormat="1" applyFont="1" applyFill="1" applyBorder="1" applyAlignment="1">
      <alignment horizontal="right" vertical="center"/>
    </xf>
    <xf numFmtId="176" fontId="10" fillId="0" borderId="4" xfId="0" applyNumberFormat="1" applyFont="1" applyFill="1" applyBorder="1" applyAlignment="1">
      <alignment horizontal="right" vertical="center" shrinkToFit="1"/>
    </xf>
    <xf numFmtId="0" fontId="21" fillId="0" borderId="0" xfId="0" applyFont="1" applyFill="1" applyAlignment="1">
      <alignment horizontal="center" vertical="center"/>
    </xf>
    <xf numFmtId="0" fontId="0" fillId="0" borderId="0" xfId="0" applyFont="1" applyFill="1">
      <alignment vertical="center"/>
    </xf>
    <xf numFmtId="0" fontId="21" fillId="0" borderId="0" xfId="0" applyFont="1" applyBorder="1" applyAlignment="1">
      <alignment horizontal="left" vertical="center"/>
    </xf>
    <xf numFmtId="0" fontId="0" fillId="0" borderId="0" xfId="0" applyFont="1" applyBorder="1">
      <alignment vertical="center"/>
    </xf>
    <xf numFmtId="0" fontId="6" fillId="0" borderId="0" xfId="2" applyFont="1" applyFill="1" applyBorder="1" applyAlignment="1">
      <alignment horizontal="left" vertical="center"/>
    </xf>
    <xf numFmtId="0" fontId="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3" xfId="0" applyFont="1" applyBorder="1" applyAlignment="1">
      <alignment horizontal="left" vertical="center"/>
    </xf>
    <xf numFmtId="0" fontId="22" fillId="0" borderId="3" xfId="0" applyFont="1" applyBorder="1" applyAlignment="1">
      <alignment horizontal="center" vertical="center"/>
    </xf>
    <xf numFmtId="0" fontId="22" fillId="0" borderId="3" xfId="0" applyFont="1" applyBorder="1" applyAlignment="1">
      <alignment horizontal="right" vertical="center"/>
    </xf>
    <xf numFmtId="0" fontId="0" fillId="0" borderId="0" xfId="0" applyFont="1">
      <alignment vertical="center"/>
    </xf>
    <xf numFmtId="0" fontId="24" fillId="0" borderId="0" xfId="0" applyFont="1">
      <alignment vertical="center"/>
    </xf>
    <xf numFmtId="0" fontId="24" fillId="0" borderId="1" xfId="0" applyFont="1" applyFill="1" applyBorder="1" applyAlignment="1">
      <alignment horizontal="center" vertical="center"/>
    </xf>
    <xf numFmtId="0" fontId="24" fillId="0" borderId="0" xfId="0" applyFont="1" applyFill="1">
      <alignment vertical="center"/>
    </xf>
    <xf numFmtId="0" fontId="0" fillId="0" borderId="1" xfId="0" applyFont="1" applyFill="1" applyBorder="1" applyAlignment="1">
      <alignment horizontal="center" vertical="center"/>
    </xf>
    <xf numFmtId="0" fontId="24" fillId="0" borderId="1" xfId="0" applyFont="1" applyFill="1" applyBorder="1" applyAlignment="1">
      <alignment vertical="center" shrinkToFit="1"/>
    </xf>
    <xf numFmtId="177" fontId="0" fillId="0" borderId="1" xfId="0" applyNumberFormat="1" applyFont="1" applyFill="1" applyBorder="1" applyAlignment="1">
      <alignment horizontal="right" vertical="center" wrapText="1"/>
    </xf>
    <xf numFmtId="0" fontId="25" fillId="2" borderId="1" xfId="0" applyFont="1" applyFill="1" applyBorder="1" applyAlignment="1">
      <alignment horizontal="center" vertical="center"/>
    </xf>
    <xf numFmtId="0" fontId="26" fillId="2" borderId="1" xfId="0" applyFont="1" applyFill="1" applyBorder="1" applyAlignment="1">
      <alignment vertical="center" shrinkToFit="1"/>
    </xf>
    <xf numFmtId="38" fontId="0" fillId="0" borderId="1" xfId="1" applyFont="1" applyFill="1" applyBorder="1" applyAlignment="1">
      <alignment vertical="center"/>
    </xf>
    <xf numFmtId="0" fontId="27" fillId="0" borderId="0" xfId="0" applyFont="1" applyFill="1">
      <alignment vertical="center"/>
    </xf>
    <xf numFmtId="38" fontId="0" fillId="0" borderId="1" xfId="1" applyFont="1" applyFill="1" applyBorder="1">
      <alignment vertical="center"/>
    </xf>
    <xf numFmtId="177" fontId="0" fillId="0" borderId="4" xfId="0" applyNumberFormat="1" applyFont="1" applyFill="1" applyBorder="1" applyAlignment="1">
      <alignment horizontal="right" vertical="center" wrapText="1"/>
    </xf>
    <xf numFmtId="177" fontId="0" fillId="0" borderId="4" xfId="0" applyNumberFormat="1" applyFont="1" applyFill="1" applyBorder="1" applyAlignment="1">
      <alignment horizontal="right" vertical="center"/>
    </xf>
    <xf numFmtId="177" fontId="0" fillId="0" borderId="4" xfId="0" applyNumberFormat="1" applyFont="1" applyFill="1" applyBorder="1" applyAlignment="1">
      <alignment horizontal="right" vertical="center" shrinkToFit="1"/>
    </xf>
    <xf numFmtId="0" fontId="24" fillId="0" borderId="9" xfId="0" applyFont="1" applyFill="1" applyBorder="1" applyAlignment="1">
      <alignment vertical="center" shrinkToFit="1"/>
    </xf>
    <xf numFmtId="0" fontId="24" fillId="0" borderId="0" xfId="0" applyFont="1" applyBorder="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vertical="center" shrinkToFit="1"/>
    </xf>
    <xf numFmtId="0" fontId="24" fillId="0" borderId="0" xfId="0" applyFont="1" applyAlignment="1">
      <alignment vertical="center"/>
    </xf>
    <xf numFmtId="0" fontId="24" fillId="0" borderId="0" xfId="0" applyFont="1" applyAlignment="1">
      <alignment horizontal="center" vertical="center"/>
    </xf>
    <xf numFmtId="0" fontId="26" fillId="2" borderId="0" xfId="0" applyFont="1" applyFill="1" applyAlignment="1">
      <alignment horizontal="center" vertical="center"/>
    </xf>
    <xf numFmtId="0" fontId="24" fillId="0" borderId="0" xfId="0" applyFont="1" applyAlignment="1">
      <alignment vertical="center" shrinkToFit="1"/>
    </xf>
    <xf numFmtId="0" fontId="14" fillId="0" borderId="2" xfId="0" applyFont="1" applyFill="1" applyBorder="1" applyAlignment="1">
      <alignment horizontal="left" vertical="center"/>
    </xf>
    <xf numFmtId="0" fontId="24" fillId="0" borderId="1" xfId="0" applyFont="1" applyFill="1" applyBorder="1" applyAlignment="1">
      <alignment horizontal="center" vertical="center"/>
    </xf>
    <xf numFmtId="0" fontId="16" fillId="2" borderId="2" xfId="0" applyFont="1" applyFill="1" applyBorder="1">
      <alignment vertical="center"/>
    </xf>
    <xf numFmtId="0" fontId="15" fillId="2" borderId="4" xfId="0" applyFont="1" applyFill="1" applyBorder="1" applyAlignment="1">
      <alignment horizontal="right" vertical="center" shrinkToFit="1"/>
    </xf>
    <xf numFmtId="38" fontId="15" fillId="2" borderId="1" xfId="1" applyFont="1" applyFill="1" applyBorder="1">
      <alignment vertical="center"/>
    </xf>
    <xf numFmtId="0" fontId="18" fillId="0" borderId="1" xfId="0" applyFont="1" applyFill="1" applyBorder="1" applyAlignment="1">
      <alignment horizontal="center" vertical="center"/>
    </xf>
    <xf numFmtId="0" fontId="13" fillId="0" borderId="1" xfId="0" applyFont="1" applyFill="1" applyBorder="1" applyAlignment="1">
      <alignment vertical="center" wrapText="1"/>
    </xf>
    <xf numFmtId="38" fontId="18" fillId="0" borderId="1" xfId="1" applyNumberFormat="1" applyFont="1" applyFill="1" applyBorder="1" applyAlignment="1">
      <alignment vertical="center"/>
    </xf>
    <xf numFmtId="0" fontId="17" fillId="0" borderId="1" xfId="0" applyFont="1" applyFill="1" applyBorder="1" applyAlignment="1">
      <alignment vertical="center" wrapText="1"/>
    </xf>
    <xf numFmtId="0" fontId="17" fillId="0" borderId="4" xfId="0" applyFont="1" applyFill="1" applyBorder="1" applyAlignment="1">
      <alignment vertical="center" wrapText="1"/>
    </xf>
    <xf numFmtId="0" fontId="10" fillId="0" borderId="1" xfId="0" applyFont="1" applyFill="1" applyBorder="1" applyAlignment="1">
      <alignment horizontal="right" vertical="center" wrapText="1"/>
    </xf>
    <xf numFmtId="176" fontId="15" fillId="2" borderId="4" xfId="0" applyNumberFormat="1" applyFont="1" applyFill="1" applyBorder="1" applyAlignment="1">
      <alignment horizontal="right" vertical="center" shrinkToFit="1"/>
    </xf>
    <xf numFmtId="0" fontId="9" fillId="0" borderId="0" xfId="0" applyFont="1" applyFill="1" applyAlignment="1">
      <alignment horizontal="lef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0" borderId="1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1" xfId="0" applyFont="1" applyFill="1" applyBorder="1" applyAlignment="1">
      <alignment horizontal="left" vertical="top" wrapText="1"/>
    </xf>
    <xf numFmtId="0" fontId="14" fillId="0" borderId="1" xfId="0" applyFont="1" applyFill="1" applyBorder="1" applyAlignment="1">
      <alignment horizontal="right" vertical="center"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13" xfId="0" applyFont="1" applyFill="1" applyBorder="1" applyAlignment="1">
      <alignment horizontal="left" vertical="top" wrapText="1"/>
    </xf>
    <xf numFmtId="0" fontId="14" fillId="0" borderId="7" xfId="0" applyFont="1" applyFill="1" applyBorder="1" applyAlignment="1">
      <alignment horizontal="left" vertical="top"/>
    </xf>
    <xf numFmtId="0" fontId="14" fillId="0" borderId="8" xfId="0" applyFont="1" applyFill="1" applyBorder="1" applyAlignment="1">
      <alignment horizontal="left" vertical="top"/>
    </xf>
    <xf numFmtId="0" fontId="14" fillId="0" borderId="12" xfId="0" applyFont="1" applyFill="1" applyBorder="1" applyAlignment="1">
      <alignment horizontal="left" vertical="top"/>
    </xf>
    <xf numFmtId="0" fontId="14" fillId="0" borderId="13" xfId="0" applyFont="1" applyFill="1" applyBorder="1" applyAlignment="1">
      <alignment horizontal="left" vertical="top"/>
    </xf>
    <xf numFmtId="0" fontId="14" fillId="0" borderId="5" xfId="0" applyFont="1" applyFill="1" applyBorder="1" applyAlignment="1">
      <alignment horizontal="left" vertical="top"/>
    </xf>
    <xf numFmtId="0" fontId="14" fillId="0" borderId="6" xfId="0" applyFont="1" applyFill="1" applyBorder="1" applyAlignment="1">
      <alignment horizontal="left" vertical="top"/>
    </xf>
    <xf numFmtId="0" fontId="14" fillId="0" borderId="0" xfId="0" applyFont="1" applyFill="1" applyAlignment="1">
      <alignment horizontal="left" vertical="center" shrinkToFi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4" fillId="0" borderId="2" xfId="0" applyFont="1" applyFill="1" applyBorder="1" applyAlignment="1">
      <alignment horizontal="right" vertical="center" wrapText="1"/>
    </xf>
    <xf numFmtId="0" fontId="14" fillId="0" borderId="4" xfId="0" applyFont="1" applyFill="1" applyBorder="1" applyAlignment="1">
      <alignment horizontal="right" vertical="center" wrapText="1"/>
    </xf>
    <xf numFmtId="0" fontId="14" fillId="0" borderId="1" xfId="0" applyFont="1" applyFill="1" applyBorder="1" applyAlignment="1">
      <alignment horizontal="left" vertical="top"/>
    </xf>
    <xf numFmtId="0" fontId="14" fillId="0" borderId="2" xfId="0" applyFont="1" applyFill="1" applyBorder="1" applyAlignment="1">
      <alignment horizontal="left" vertical="top"/>
    </xf>
    <xf numFmtId="0" fontId="17" fillId="0" borderId="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4"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4" fillId="0" borderId="1" xfId="0" applyFont="1" applyBorder="1" applyAlignment="1">
      <alignment horizontal="center" vertical="center" shrinkToFit="1"/>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0" xfId="0" applyFont="1" applyBorder="1" applyAlignment="1">
      <alignment horizontal="left" vertical="center"/>
    </xf>
    <xf numFmtId="0" fontId="24" fillId="0" borderId="1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Alignment="1">
      <alignment horizontal="left" vertical="center" shrinkToFit="1"/>
    </xf>
    <xf numFmtId="0" fontId="21" fillId="0" borderId="0" xfId="0" applyFont="1" applyFill="1" applyAlignment="1">
      <alignment horizontal="left" vertical="center"/>
    </xf>
    <xf numFmtId="0" fontId="23" fillId="0" borderId="1" xfId="0" applyFont="1" applyBorder="1" applyAlignment="1">
      <alignment horizontal="center" vertical="center"/>
    </xf>
    <xf numFmtId="0" fontId="24" fillId="0" borderId="1" xfId="0" applyFont="1" applyBorder="1" applyAlignment="1">
      <alignment horizontal="center" vertical="center" shrinkToFi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4" fillId="0" borderId="11" xfId="0" applyFont="1" applyBorder="1" applyAlignment="1">
      <alignment horizontal="center" vertical="center" wrapText="1"/>
    </xf>
    <xf numFmtId="0" fontId="24" fillId="0" borderId="9"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8" fillId="0" borderId="1" xfId="0" applyFont="1" applyFill="1" applyBorder="1" applyAlignment="1">
      <alignment horizontal="center" vertical="center"/>
    </xf>
    <xf numFmtId="38" fontId="28" fillId="0" borderId="1" xfId="1" applyFont="1" applyFill="1" applyBorder="1" applyAlignment="1">
      <alignment vertical="center"/>
    </xf>
    <xf numFmtId="177" fontId="25" fillId="2" borderId="4" xfId="0" applyNumberFormat="1" applyFont="1" applyFill="1" applyBorder="1" applyAlignment="1">
      <alignment horizontal="right" vertical="center" shrinkToFit="1"/>
    </xf>
    <xf numFmtId="38" fontId="25" fillId="2" borderId="1" xfId="1" applyFont="1" applyFill="1" applyBorder="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BreakPreview" topLeftCell="A4" zoomScale="85" zoomScaleNormal="85" zoomScaleSheetLayoutView="85" workbookViewId="0">
      <selection activeCell="C16" sqref="C16"/>
    </sheetView>
  </sheetViews>
  <sheetFormatPr defaultRowHeight="20.45" customHeight="1" x14ac:dyDescent="0.15"/>
  <cols>
    <col min="1" max="1" width="5.625" style="15" customWidth="1"/>
    <col min="2" max="2" width="5.625" style="37" customWidth="1"/>
    <col min="3" max="3" width="23.75" style="39" customWidth="1"/>
    <col min="4" max="4" width="10.625" style="36" customWidth="1"/>
    <col min="5" max="5" width="46.625" style="15" customWidth="1"/>
    <col min="6" max="6" width="31.5" style="15" customWidth="1"/>
    <col min="7" max="7" width="32" style="15" customWidth="1"/>
    <col min="8" max="8" width="8.375" style="15" customWidth="1"/>
    <col min="9" max="9" width="10.625" style="37" customWidth="1"/>
    <col min="10" max="16384" width="9" style="15"/>
  </cols>
  <sheetData>
    <row r="1" spans="1:10" s="3" customFormat="1" ht="20.45" customHeight="1" x14ac:dyDescent="0.15">
      <c r="A1" s="107" t="s">
        <v>116</v>
      </c>
      <c r="B1" s="107"/>
      <c r="C1" s="107"/>
      <c r="D1" s="107"/>
      <c r="E1" s="107"/>
      <c r="F1" s="107"/>
      <c r="G1" s="107"/>
      <c r="H1" s="107"/>
      <c r="I1" s="44" t="s">
        <v>42</v>
      </c>
    </row>
    <row r="2" spans="1:10" s="43" customFormat="1" ht="20.45" customHeight="1" x14ac:dyDescent="0.15">
      <c r="A2" s="6" t="s">
        <v>101</v>
      </c>
      <c r="B2" s="40"/>
      <c r="C2" s="41"/>
      <c r="D2" s="41"/>
      <c r="E2" s="42"/>
      <c r="F2" s="42"/>
      <c r="G2" s="42"/>
      <c r="H2" s="42"/>
      <c r="I2" s="42"/>
      <c r="J2" s="42"/>
    </row>
    <row r="3" spans="1:10" s="5" customFormat="1" ht="20.45" customHeight="1" x14ac:dyDescent="0.15">
      <c r="A3" s="9" t="s">
        <v>102</v>
      </c>
      <c r="B3" s="10"/>
      <c r="C3" s="10"/>
      <c r="D3" s="10"/>
      <c r="E3" s="10"/>
      <c r="F3" s="10"/>
      <c r="G3" s="10"/>
      <c r="H3" s="10"/>
      <c r="I3" s="10"/>
    </row>
    <row r="4" spans="1:10" s="14" customFormat="1" ht="20.45" customHeight="1" x14ac:dyDescent="0.15">
      <c r="A4" s="45"/>
      <c r="B4" s="46"/>
      <c r="C4" s="46"/>
      <c r="D4" s="46"/>
      <c r="E4" s="46"/>
      <c r="F4" s="46"/>
      <c r="G4" s="46"/>
      <c r="H4" s="46"/>
      <c r="I4" s="46"/>
    </row>
    <row r="5" spans="1:10" ht="20.45" customHeight="1" x14ac:dyDescent="0.15">
      <c r="A5" s="108" t="s">
        <v>33</v>
      </c>
      <c r="B5" s="108"/>
      <c r="C5" s="109" t="s">
        <v>32</v>
      </c>
      <c r="D5" s="111" t="s">
        <v>31</v>
      </c>
      <c r="E5" s="111"/>
      <c r="F5" s="111"/>
      <c r="G5" s="111"/>
      <c r="H5" s="112" t="s">
        <v>30</v>
      </c>
      <c r="I5" s="111" t="s">
        <v>29</v>
      </c>
    </row>
    <row r="6" spans="1:10" ht="20.45" customHeight="1" x14ac:dyDescent="0.15">
      <c r="A6" s="16" t="s">
        <v>28</v>
      </c>
      <c r="B6" s="16" t="s">
        <v>27</v>
      </c>
      <c r="C6" s="109"/>
      <c r="D6" s="111"/>
      <c r="E6" s="111"/>
      <c r="F6" s="111"/>
      <c r="G6" s="111"/>
      <c r="H6" s="111"/>
      <c r="I6" s="111"/>
    </row>
    <row r="7" spans="1:10" ht="20.45" customHeight="1" x14ac:dyDescent="0.15">
      <c r="A7" s="18" t="s">
        <v>38</v>
      </c>
      <c r="B7" s="18">
        <v>1111</v>
      </c>
      <c r="C7" s="19" t="s">
        <v>26</v>
      </c>
      <c r="D7" s="113" t="s">
        <v>126</v>
      </c>
      <c r="E7" s="101" t="s">
        <v>110</v>
      </c>
      <c r="F7" s="110"/>
      <c r="G7" s="110"/>
      <c r="H7" s="23">
        <v>1176</v>
      </c>
      <c r="I7" s="20" t="s">
        <v>10</v>
      </c>
    </row>
    <row r="8" spans="1:10" ht="20.45" customHeight="1" x14ac:dyDescent="0.15">
      <c r="A8" s="18" t="s">
        <v>38</v>
      </c>
      <c r="B8" s="18">
        <v>2111</v>
      </c>
      <c r="C8" s="19" t="s">
        <v>25</v>
      </c>
      <c r="D8" s="113"/>
      <c r="E8" s="101" t="s">
        <v>111</v>
      </c>
      <c r="F8" s="110"/>
      <c r="G8" s="110"/>
      <c r="H8" s="23">
        <v>39</v>
      </c>
      <c r="I8" s="20" t="s">
        <v>13</v>
      </c>
    </row>
    <row r="9" spans="1:10" ht="20.45" customHeight="1" x14ac:dyDescent="0.15">
      <c r="A9" s="18" t="s">
        <v>38</v>
      </c>
      <c r="B9" s="18">
        <v>1211</v>
      </c>
      <c r="C9" s="19" t="s">
        <v>24</v>
      </c>
      <c r="D9" s="113" t="s">
        <v>124</v>
      </c>
      <c r="E9" s="101" t="s">
        <v>112</v>
      </c>
      <c r="F9" s="110"/>
      <c r="G9" s="110"/>
      <c r="H9" s="23">
        <v>2349</v>
      </c>
      <c r="I9" s="20" t="s">
        <v>10</v>
      </c>
    </row>
    <row r="10" spans="1:10" ht="20.45" customHeight="1" x14ac:dyDescent="0.15">
      <c r="A10" s="18" t="s">
        <v>38</v>
      </c>
      <c r="B10" s="18">
        <v>2211</v>
      </c>
      <c r="C10" s="19" t="s">
        <v>23</v>
      </c>
      <c r="D10" s="113"/>
      <c r="E10" s="101" t="s">
        <v>113</v>
      </c>
      <c r="F10" s="110"/>
      <c r="G10" s="110"/>
      <c r="H10" s="23">
        <v>77</v>
      </c>
      <c r="I10" s="20" t="s">
        <v>13</v>
      </c>
    </row>
    <row r="11" spans="1:10" ht="20.45" customHeight="1" x14ac:dyDescent="0.15">
      <c r="A11" s="18" t="s">
        <v>38</v>
      </c>
      <c r="B11" s="18">
        <v>1321</v>
      </c>
      <c r="C11" s="19" t="s">
        <v>22</v>
      </c>
      <c r="D11" s="113" t="s">
        <v>125</v>
      </c>
      <c r="E11" s="101" t="s">
        <v>114</v>
      </c>
      <c r="F11" s="110"/>
      <c r="G11" s="110"/>
      <c r="H11" s="23">
        <v>3727</v>
      </c>
      <c r="I11" s="20" t="s">
        <v>10</v>
      </c>
    </row>
    <row r="12" spans="1:10" ht="20.45" customHeight="1" x14ac:dyDescent="0.15">
      <c r="A12" s="18" t="s">
        <v>38</v>
      </c>
      <c r="B12" s="18">
        <v>2321</v>
      </c>
      <c r="C12" s="19" t="s">
        <v>21</v>
      </c>
      <c r="D12" s="113"/>
      <c r="E12" s="101" t="s">
        <v>115</v>
      </c>
      <c r="F12" s="110"/>
      <c r="G12" s="110"/>
      <c r="H12" s="23">
        <v>123</v>
      </c>
      <c r="I12" s="20" t="s">
        <v>13</v>
      </c>
    </row>
    <row r="13" spans="1:10" s="47" customFormat="1" ht="20.45" customHeight="1" x14ac:dyDescent="0.15">
      <c r="A13" s="18" t="s">
        <v>45</v>
      </c>
      <c r="B13" s="100">
        <v>6001</v>
      </c>
      <c r="C13" s="19" t="s">
        <v>94</v>
      </c>
      <c r="D13" s="130" t="s">
        <v>95</v>
      </c>
      <c r="E13" s="131"/>
      <c r="F13" s="132" t="s">
        <v>106</v>
      </c>
      <c r="G13" s="133"/>
      <c r="H13" s="50"/>
      <c r="I13" s="20" t="s">
        <v>10</v>
      </c>
    </row>
    <row r="14" spans="1:10" ht="20.45" customHeight="1" x14ac:dyDescent="0.15">
      <c r="A14" s="18" t="s">
        <v>38</v>
      </c>
      <c r="B14" s="18">
        <v>8000</v>
      </c>
      <c r="C14" s="19" t="s">
        <v>20</v>
      </c>
      <c r="D14" s="119" t="s">
        <v>19</v>
      </c>
      <c r="E14" s="120"/>
      <c r="F14" s="118" t="s">
        <v>103</v>
      </c>
      <c r="G14" s="118"/>
      <c r="H14" s="23"/>
      <c r="I14" s="20" t="s">
        <v>10</v>
      </c>
    </row>
    <row r="15" spans="1:10" ht="20.45" customHeight="1" x14ac:dyDescent="0.15">
      <c r="A15" s="18" t="s">
        <v>38</v>
      </c>
      <c r="B15" s="18">
        <v>8001</v>
      </c>
      <c r="C15" s="19" t="s">
        <v>18</v>
      </c>
      <c r="D15" s="121"/>
      <c r="E15" s="122"/>
      <c r="F15" s="118" t="s">
        <v>103</v>
      </c>
      <c r="G15" s="118"/>
      <c r="H15" s="23"/>
      <c r="I15" s="20" t="s">
        <v>13</v>
      </c>
    </row>
    <row r="16" spans="1:10" ht="20.45" customHeight="1" x14ac:dyDescent="0.15">
      <c r="A16" s="18" t="s">
        <v>38</v>
      </c>
      <c r="B16" s="18">
        <v>8100</v>
      </c>
      <c r="C16" s="19" t="s">
        <v>17</v>
      </c>
      <c r="D16" s="117" t="s">
        <v>100</v>
      </c>
      <c r="E16" s="117"/>
      <c r="F16" s="118" t="s">
        <v>104</v>
      </c>
      <c r="G16" s="118"/>
      <c r="H16" s="23"/>
      <c r="I16" s="16" t="s">
        <v>10</v>
      </c>
    </row>
    <row r="17" spans="1:9" ht="20.45" customHeight="1" x14ac:dyDescent="0.15">
      <c r="A17" s="18" t="s">
        <v>38</v>
      </c>
      <c r="B17" s="18">
        <v>8101</v>
      </c>
      <c r="C17" s="19" t="s">
        <v>16</v>
      </c>
      <c r="D17" s="117"/>
      <c r="E17" s="117"/>
      <c r="F17" s="118" t="s">
        <v>104</v>
      </c>
      <c r="G17" s="118"/>
      <c r="H17" s="23"/>
      <c r="I17" s="16" t="s">
        <v>13</v>
      </c>
    </row>
    <row r="18" spans="1:9" ht="20.45" customHeight="1" x14ac:dyDescent="0.15">
      <c r="A18" s="18" t="s">
        <v>38</v>
      </c>
      <c r="B18" s="18">
        <v>8110</v>
      </c>
      <c r="C18" s="19" t="s">
        <v>15</v>
      </c>
      <c r="D18" s="117" t="s">
        <v>99</v>
      </c>
      <c r="E18" s="117"/>
      <c r="F18" s="118" t="s">
        <v>105</v>
      </c>
      <c r="G18" s="118"/>
      <c r="H18" s="25"/>
      <c r="I18" s="16" t="s">
        <v>10</v>
      </c>
    </row>
    <row r="19" spans="1:9" ht="20.45" customHeight="1" x14ac:dyDescent="0.15">
      <c r="A19" s="18" t="s">
        <v>38</v>
      </c>
      <c r="B19" s="18">
        <v>8111</v>
      </c>
      <c r="C19" s="19" t="s">
        <v>14</v>
      </c>
      <c r="D19" s="117"/>
      <c r="E19" s="117"/>
      <c r="F19" s="118" t="s">
        <v>105</v>
      </c>
      <c r="G19" s="118"/>
      <c r="H19" s="25"/>
      <c r="I19" s="16" t="s">
        <v>13</v>
      </c>
    </row>
    <row r="20" spans="1:9" ht="20.45" customHeight="1" x14ac:dyDescent="0.15">
      <c r="A20" s="18" t="s">
        <v>38</v>
      </c>
      <c r="B20" s="18">
        <v>4001</v>
      </c>
      <c r="C20" s="19" t="s">
        <v>12</v>
      </c>
      <c r="D20" s="134" t="s">
        <v>11</v>
      </c>
      <c r="E20" s="134"/>
      <c r="F20" s="135"/>
      <c r="G20" s="26" t="s">
        <v>36</v>
      </c>
      <c r="H20" s="25">
        <v>200</v>
      </c>
      <c r="I20" s="114" t="s">
        <v>10</v>
      </c>
    </row>
    <row r="21" spans="1:9" ht="20.45" customHeight="1" x14ac:dyDescent="0.15">
      <c r="A21" s="18" t="s">
        <v>38</v>
      </c>
      <c r="B21" s="18">
        <v>4003</v>
      </c>
      <c r="C21" s="19" t="s">
        <v>48</v>
      </c>
      <c r="D21" s="123" t="s">
        <v>9</v>
      </c>
      <c r="E21" s="124"/>
      <c r="F21" s="27" t="s">
        <v>46</v>
      </c>
      <c r="G21" s="28" t="s">
        <v>37</v>
      </c>
      <c r="H21" s="25">
        <v>100</v>
      </c>
      <c r="I21" s="115"/>
    </row>
    <row r="22" spans="1:9" ht="20.45" customHeight="1" x14ac:dyDescent="0.15">
      <c r="A22" s="18" t="s">
        <v>45</v>
      </c>
      <c r="B22" s="18">
        <v>4002</v>
      </c>
      <c r="C22" s="19" t="s">
        <v>49</v>
      </c>
      <c r="D22" s="127"/>
      <c r="E22" s="128"/>
      <c r="F22" s="29" t="s">
        <v>47</v>
      </c>
      <c r="G22" s="28" t="s">
        <v>36</v>
      </c>
      <c r="H22" s="25">
        <v>200</v>
      </c>
      <c r="I22" s="115"/>
    </row>
    <row r="23" spans="1:9" s="17" customFormat="1" ht="20.45" customHeight="1" x14ac:dyDescent="0.15">
      <c r="A23" s="18" t="s">
        <v>38</v>
      </c>
      <c r="B23" s="18">
        <v>6269</v>
      </c>
      <c r="C23" s="19" t="s">
        <v>8</v>
      </c>
      <c r="D23" s="123" t="s">
        <v>7</v>
      </c>
      <c r="E23" s="124"/>
      <c r="F23" s="30" t="s">
        <v>6</v>
      </c>
      <c r="G23" s="31" t="s">
        <v>39</v>
      </c>
      <c r="H23" s="25"/>
      <c r="I23" s="115"/>
    </row>
    <row r="24" spans="1:9" s="17" customFormat="1" ht="20.45" customHeight="1" x14ac:dyDescent="0.15">
      <c r="A24" s="18" t="s">
        <v>38</v>
      </c>
      <c r="B24" s="18">
        <v>6270</v>
      </c>
      <c r="C24" s="19" t="s">
        <v>5</v>
      </c>
      <c r="D24" s="125"/>
      <c r="E24" s="126"/>
      <c r="F24" s="30" t="s">
        <v>4</v>
      </c>
      <c r="G24" s="31" t="s">
        <v>40</v>
      </c>
      <c r="H24" s="25"/>
      <c r="I24" s="115"/>
    </row>
    <row r="25" spans="1:9" s="17" customFormat="1" ht="20.45" customHeight="1" x14ac:dyDescent="0.15">
      <c r="A25" s="18" t="s">
        <v>38</v>
      </c>
      <c r="B25" s="18">
        <v>6271</v>
      </c>
      <c r="C25" s="19" t="s">
        <v>3</v>
      </c>
      <c r="D25" s="125"/>
      <c r="E25" s="126"/>
      <c r="F25" s="30" t="s">
        <v>2</v>
      </c>
      <c r="G25" s="31" t="s">
        <v>41</v>
      </c>
      <c r="H25" s="25"/>
      <c r="I25" s="115"/>
    </row>
    <row r="26" spans="1:9" s="17" customFormat="1" ht="20.45" customHeight="1" x14ac:dyDescent="0.15">
      <c r="A26" s="21" t="s">
        <v>38</v>
      </c>
      <c r="B26" s="21">
        <v>6273</v>
      </c>
      <c r="C26" s="22" t="s">
        <v>1</v>
      </c>
      <c r="D26" s="125"/>
      <c r="E26" s="126"/>
      <c r="F26" s="97" t="s">
        <v>0</v>
      </c>
      <c r="G26" s="98" t="s">
        <v>43</v>
      </c>
      <c r="H26" s="99"/>
      <c r="I26" s="115"/>
    </row>
    <row r="27" spans="1:9" ht="20.45" customHeight="1" x14ac:dyDescent="0.15">
      <c r="A27" s="21" t="s">
        <v>38</v>
      </c>
      <c r="B27" s="21">
        <v>6275</v>
      </c>
      <c r="C27" s="22" t="s">
        <v>34</v>
      </c>
      <c r="D27" s="127"/>
      <c r="E27" s="128"/>
      <c r="F27" s="97" t="s">
        <v>35</v>
      </c>
      <c r="G27" s="98" t="s">
        <v>44</v>
      </c>
      <c r="H27" s="99"/>
      <c r="I27" s="115"/>
    </row>
    <row r="28" spans="1:9" ht="20.45" customHeight="1" x14ac:dyDescent="0.15">
      <c r="A28" s="18" t="s">
        <v>38</v>
      </c>
      <c r="B28" s="18">
        <v>6278</v>
      </c>
      <c r="C28" s="19" t="s">
        <v>50</v>
      </c>
      <c r="D28" s="123" t="s">
        <v>52</v>
      </c>
      <c r="E28" s="124"/>
      <c r="F28" s="30" t="s">
        <v>53</v>
      </c>
      <c r="G28" s="31" t="s">
        <v>55</v>
      </c>
      <c r="H28" s="25"/>
      <c r="I28" s="115"/>
    </row>
    <row r="29" spans="1:9" ht="20.45" customHeight="1" x14ac:dyDescent="0.15">
      <c r="A29" s="18" t="s">
        <v>38</v>
      </c>
      <c r="B29" s="18">
        <v>6279</v>
      </c>
      <c r="C29" s="32" t="s">
        <v>51</v>
      </c>
      <c r="D29" s="127"/>
      <c r="E29" s="128"/>
      <c r="F29" s="30" t="s">
        <v>54</v>
      </c>
      <c r="G29" s="31" t="s">
        <v>56</v>
      </c>
      <c r="H29" s="25"/>
      <c r="I29" s="116"/>
    </row>
    <row r="30" spans="1:9" ht="20.45" customHeight="1" x14ac:dyDescent="0.15">
      <c r="A30" s="33"/>
    </row>
    <row r="31" spans="1:9" ht="20.45" customHeight="1" x14ac:dyDescent="0.15">
      <c r="A31" s="33"/>
      <c r="B31" s="38" t="s">
        <v>93</v>
      </c>
      <c r="C31" s="129" t="s">
        <v>109</v>
      </c>
      <c r="D31" s="129"/>
    </row>
  </sheetData>
  <mergeCells count="32">
    <mergeCell ref="C31:D31"/>
    <mergeCell ref="D13:E13"/>
    <mergeCell ref="F13:G13"/>
    <mergeCell ref="D28:E29"/>
    <mergeCell ref="D20:F20"/>
    <mergeCell ref="F14:G14"/>
    <mergeCell ref="F15:G15"/>
    <mergeCell ref="D16:E17"/>
    <mergeCell ref="F16:G16"/>
    <mergeCell ref="F17:G17"/>
    <mergeCell ref="D21:E22"/>
    <mergeCell ref="D11:D12"/>
    <mergeCell ref="F12:G12"/>
    <mergeCell ref="F11:G11"/>
    <mergeCell ref="I20:I29"/>
    <mergeCell ref="D18:E19"/>
    <mergeCell ref="F18:G18"/>
    <mergeCell ref="F19:G19"/>
    <mergeCell ref="D14:E15"/>
    <mergeCell ref="D23:E27"/>
    <mergeCell ref="I5:I6"/>
    <mergeCell ref="D7:D8"/>
    <mergeCell ref="F7:G7"/>
    <mergeCell ref="F10:G10"/>
    <mergeCell ref="D9:D10"/>
    <mergeCell ref="F9:G9"/>
    <mergeCell ref="A1:H1"/>
    <mergeCell ref="A5:B5"/>
    <mergeCell ref="C5:C6"/>
    <mergeCell ref="F8:G8"/>
    <mergeCell ref="D5:G6"/>
    <mergeCell ref="H5:H6"/>
  </mergeCells>
  <phoneticPr fontId="1"/>
  <pageMargins left="0.31496062992125984" right="0.31496062992125984" top="0.51181102362204722" bottom="0.3937007874015748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BreakPreview" zoomScale="85" zoomScaleNormal="100" zoomScaleSheetLayoutView="85" workbookViewId="0">
      <selection activeCell="D11" sqref="D11:F11"/>
    </sheetView>
  </sheetViews>
  <sheetFormatPr defaultRowHeight="20.45" customHeight="1" x14ac:dyDescent="0.15"/>
  <cols>
    <col min="1" max="1" width="5.625" style="15" customWidth="1"/>
    <col min="2" max="2" width="5.625" style="37" customWidth="1"/>
    <col min="3" max="3" width="23.75" style="39" customWidth="1"/>
    <col min="4" max="4" width="10.625" style="36" customWidth="1"/>
    <col min="5" max="5" width="18.875" style="15" customWidth="1"/>
    <col min="6" max="6" width="37.5" style="15" customWidth="1"/>
    <col min="7" max="7" width="30.75" style="15" customWidth="1"/>
    <col min="8" max="8" width="8.375" style="17" hidden="1" customWidth="1"/>
    <col min="9" max="9" width="8.375" style="15" customWidth="1"/>
    <col min="10" max="10" width="10.625" style="37" customWidth="1"/>
    <col min="11" max="16384" width="9" style="15"/>
  </cols>
  <sheetData>
    <row r="1" spans="1:10" s="3" customFormat="1" ht="20.45" customHeight="1" x14ac:dyDescent="0.15">
      <c r="A1" s="107" t="s">
        <v>107</v>
      </c>
      <c r="B1" s="107"/>
      <c r="C1" s="107"/>
      <c r="D1" s="107"/>
      <c r="E1" s="107"/>
      <c r="F1" s="107"/>
      <c r="G1" s="107"/>
      <c r="H1" s="107"/>
      <c r="I1" s="48"/>
      <c r="J1" s="44" t="s">
        <v>42</v>
      </c>
    </row>
    <row r="2" spans="1:10" s="14" customFormat="1" ht="20.45" customHeight="1" x14ac:dyDescent="0.15">
      <c r="A2" s="11"/>
      <c r="B2" s="12"/>
      <c r="C2" s="12"/>
      <c r="D2" s="12"/>
      <c r="E2" s="12"/>
      <c r="F2" s="12"/>
      <c r="G2" s="12"/>
      <c r="H2" s="46"/>
      <c r="I2" s="12"/>
      <c r="J2" s="12"/>
    </row>
    <row r="3" spans="1:10" ht="20.45" customHeight="1" x14ac:dyDescent="0.15">
      <c r="A3" s="143" t="s">
        <v>64</v>
      </c>
      <c r="B3" s="144"/>
      <c r="C3" s="145" t="s">
        <v>32</v>
      </c>
      <c r="D3" s="142" t="s">
        <v>31</v>
      </c>
      <c r="E3" s="142"/>
      <c r="F3" s="142"/>
      <c r="G3" s="142"/>
      <c r="H3" s="112" t="s">
        <v>96</v>
      </c>
      <c r="I3" s="112" t="s">
        <v>30</v>
      </c>
      <c r="J3" s="142" t="s">
        <v>29</v>
      </c>
    </row>
    <row r="4" spans="1:10" ht="20.45" customHeight="1" x14ac:dyDescent="0.15">
      <c r="A4" s="49" t="s">
        <v>28</v>
      </c>
      <c r="B4" s="49" t="s">
        <v>27</v>
      </c>
      <c r="C4" s="145"/>
      <c r="D4" s="142"/>
      <c r="E4" s="142"/>
      <c r="F4" s="142"/>
      <c r="G4" s="142"/>
      <c r="H4" s="111"/>
      <c r="I4" s="111"/>
      <c r="J4" s="142"/>
    </row>
    <row r="5" spans="1:10" s="17" customFormat="1" ht="20.45" customHeight="1" x14ac:dyDescent="0.15">
      <c r="A5" s="18" t="s">
        <v>38</v>
      </c>
      <c r="B5" s="18">
        <v>1121</v>
      </c>
      <c r="C5" s="19" t="s">
        <v>63</v>
      </c>
      <c r="D5" s="117" t="s">
        <v>126</v>
      </c>
      <c r="E5" s="136" t="s">
        <v>117</v>
      </c>
      <c r="F5" s="138"/>
      <c r="G5" s="103"/>
      <c r="H5" s="50">
        <v>1176</v>
      </c>
      <c r="I5" s="102">
        <f t="shared" ref="I5:I10" si="0">H5*0.8</f>
        <v>940.80000000000007</v>
      </c>
      <c r="J5" s="20" t="s">
        <v>10</v>
      </c>
    </row>
    <row r="6" spans="1:10" s="17" customFormat="1" ht="20.45" customHeight="1" x14ac:dyDescent="0.15">
      <c r="A6" s="18" t="s">
        <v>38</v>
      </c>
      <c r="B6" s="18">
        <v>2121</v>
      </c>
      <c r="C6" s="19" t="s">
        <v>62</v>
      </c>
      <c r="D6" s="117"/>
      <c r="E6" s="136" t="s">
        <v>118</v>
      </c>
      <c r="F6" s="138"/>
      <c r="G6" s="103"/>
      <c r="H6" s="50">
        <v>39</v>
      </c>
      <c r="I6" s="50">
        <f t="shared" si="0"/>
        <v>31.200000000000003</v>
      </c>
      <c r="J6" s="20" t="s">
        <v>13</v>
      </c>
    </row>
    <row r="7" spans="1:10" s="17" customFormat="1" ht="20.45" customHeight="1" x14ac:dyDescent="0.15">
      <c r="A7" s="18" t="s">
        <v>38</v>
      </c>
      <c r="B7" s="18">
        <v>1221</v>
      </c>
      <c r="C7" s="19" t="s">
        <v>61</v>
      </c>
      <c r="D7" s="117" t="s">
        <v>124</v>
      </c>
      <c r="E7" s="136" t="s">
        <v>119</v>
      </c>
      <c r="F7" s="138"/>
      <c r="G7" s="103"/>
      <c r="H7" s="50">
        <v>2349</v>
      </c>
      <c r="I7" s="50">
        <f t="shared" si="0"/>
        <v>1879.2</v>
      </c>
      <c r="J7" s="20" t="s">
        <v>10</v>
      </c>
    </row>
    <row r="8" spans="1:10" s="17" customFormat="1" ht="20.45" customHeight="1" x14ac:dyDescent="0.15">
      <c r="A8" s="18" t="s">
        <v>38</v>
      </c>
      <c r="B8" s="18">
        <v>2221</v>
      </c>
      <c r="C8" s="19" t="s">
        <v>60</v>
      </c>
      <c r="D8" s="117"/>
      <c r="E8" s="136" t="s">
        <v>120</v>
      </c>
      <c r="F8" s="138"/>
      <c r="G8" s="103"/>
      <c r="H8" s="50">
        <v>77</v>
      </c>
      <c r="I8" s="50">
        <f t="shared" si="0"/>
        <v>61.6</v>
      </c>
      <c r="J8" s="20" t="s">
        <v>13</v>
      </c>
    </row>
    <row r="9" spans="1:10" s="17" customFormat="1" ht="20.45" customHeight="1" x14ac:dyDescent="0.15">
      <c r="A9" s="18" t="s">
        <v>38</v>
      </c>
      <c r="B9" s="18">
        <v>1331</v>
      </c>
      <c r="C9" s="19" t="s">
        <v>59</v>
      </c>
      <c r="D9" s="117" t="s">
        <v>125</v>
      </c>
      <c r="E9" s="136" t="s">
        <v>121</v>
      </c>
      <c r="F9" s="138"/>
      <c r="G9" s="103"/>
      <c r="H9" s="50">
        <v>3727</v>
      </c>
      <c r="I9" s="102">
        <f t="shared" si="0"/>
        <v>2981.6000000000004</v>
      </c>
      <c r="J9" s="20" t="s">
        <v>10</v>
      </c>
    </row>
    <row r="10" spans="1:10" s="17" customFormat="1" ht="20.45" customHeight="1" x14ac:dyDescent="0.15">
      <c r="A10" s="18" t="s">
        <v>38</v>
      </c>
      <c r="B10" s="18">
        <v>2331</v>
      </c>
      <c r="C10" s="19" t="s">
        <v>58</v>
      </c>
      <c r="D10" s="117"/>
      <c r="E10" s="136" t="s">
        <v>122</v>
      </c>
      <c r="F10" s="137"/>
      <c r="G10" s="104"/>
      <c r="H10" s="50">
        <v>123</v>
      </c>
      <c r="I10" s="50">
        <f t="shared" si="0"/>
        <v>98.4</v>
      </c>
      <c r="J10" s="20" t="s">
        <v>13</v>
      </c>
    </row>
    <row r="11" spans="1:10" s="24" customFormat="1" ht="20.45" customHeight="1" x14ac:dyDescent="0.15">
      <c r="A11" s="18" t="s">
        <v>45</v>
      </c>
      <c r="B11" s="100">
        <v>6001</v>
      </c>
      <c r="C11" s="19" t="s">
        <v>94</v>
      </c>
      <c r="D11" s="139" t="s">
        <v>95</v>
      </c>
      <c r="E11" s="140"/>
      <c r="F11" s="141"/>
      <c r="G11" s="105" t="s">
        <v>123</v>
      </c>
      <c r="H11" s="50"/>
      <c r="I11" s="50"/>
      <c r="J11" s="146" t="s">
        <v>10</v>
      </c>
    </row>
    <row r="12" spans="1:10" ht="20.45" customHeight="1" x14ac:dyDescent="0.15">
      <c r="A12" s="51" t="s">
        <v>38</v>
      </c>
      <c r="B12" s="51">
        <v>4011</v>
      </c>
      <c r="C12" s="52" t="s">
        <v>57</v>
      </c>
      <c r="D12" s="148" t="s">
        <v>11</v>
      </c>
      <c r="E12" s="148"/>
      <c r="F12" s="149"/>
      <c r="G12" s="53" t="s">
        <v>36</v>
      </c>
      <c r="H12" s="54"/>
      <c r="I12" s="55">
        <v>200</v>
      </c>
      <c r="J12" s="147"/>
    </row>
    <row r="13" spans="1:10" ht="20.45" customHeight="1" x14ac:dyDescent="0.15">
      <c r="A13" s="33"/>
    </row>
    <row r="14" spans="1:10" ht="20.45" customHeight="1" x14ac:dyDescent="0.15">
      <c r="A14" s="33"/>
      <c r="B14" s="15"/>
      <c r="C14" s="15"/>
      <c r="D14" s="15"/>
      <c r="E14" s="17"/>
      <c r="G14" s="37"/>
      <c r="H14" s="15"/>
      <c r="J14" s="15"/>
    </row>
    <row r="15" spans="1:10" ht="20.45" customHeight="1" x14ac:dyDescent="0.15">
      <c r="A15" s="33"/>
      <c r="B15" s="15"/>
      <c r="C15" s="15"/>
      <c r="D15" s="15"/>
      <c r="E15" s="17"/>
      <c r="G15" s="37"/>
      <c r="H15" s="15"/>
      <c r="J15" s="15"/>
    </row>
    <row r="16" spans="1:10" ht="20.45" customHeight="1" x14ac:dyDescent="0.15">
      <c r="A16" s="33"/>
      <c r="B16" s="15"/>
      <c r="C16" s="15"/>
      <c r="D16" s="15"/>
      <c r="E16" s="17"/>
      <c r="G16" s="37"/>
      <c r="H16" s="15"/>
      <c r="J16" s="15"/>
    </row>
    <row r="17" spans="1:10" ht="20.45" customHeight="1" x14ac:dyDescent="0.15">
      <c r="A17" s="33"/>
      <c r="B17" s="15"/>
      <c r="C17" s="15"/>
      <c r="D17" s="15"/>
      <c r="E17" s="17"/>
      <c r="G17" s="37"/>
      <c r="H17" s="15"/>
      <c r="J17" s="15"/>
    </row>
    <row r="18" spans="1:10" ht="20.45" customHeight="1" x14ac:dyDescent="0.15">
      <c r="A18" s="33"/>
    </row>
    <row r="19" spans="1:10" ht="20.45" customHeight="1" x14ac:dyDescent="0.15">
      <c r="A19" s="33"/>
    </row>
    <row r="20" spans="1:10" ht="20.45" customHeight="1" x14ac:dyDescent="0.15">
      <c r="A20" s="33"/>
    </row>
  </sheetData>
  <mergeCells count="19">
    <mergeCell ref="J11:J12"/>
    <mergeCell ref="D12:F12"/>
    <mergeCell ref="E5:F5"/>
    <mergeCell ref="E6:F6"/>
    <mergeCell ref="H3:H4"/>
    <mergeCell ref="J3:J4"/>
    <mergeCell ref="A1:H1"/>
    <mergeCell ref="A3:B3"/>
    <mergeCell ref="C3:C4"/>
    <mergeCell ref="I3:I4"/>
    <mergeCell ref="D3:G4"/>
    <mergeCell ref="D5:D6"/>
    <mergeCell ref="E10:F10"/>
    <mergeCell ref="E9:F9"/>
    <mergeCell ref="E8:F8"/>
    <mergeCell ref="E7:F7"/>
    <mergeCell ref="D11:F11"/>
    <mergeCell ref="D7:D8"/>
    <mergeCell ref="D9:D10"/>
  </mergeCells>
  <phoneticPr fontId="3"/>
  <pageMargins left="0.51181102362204722" right="0.51181102362204722" top="0.52" bottom="0.39"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85" zoomScaleNormal="90" zoomScaleSheetLayoutView="85" workbookViewId="0">
      <selection activeCell="A2" sqref="A2"/>
    </sheetView>
  </sheetViews>
  <sheetFormatPr defaultRowHeight="20.45" customHeight="1" x14ac:dyDescent="0.15"/>
  <cols>
    <col min="1" max="1" width="5.625" style="15" customWidth="1"/>
    <col min="2" max="2" width="5.625" style="37" customWidth="1"/>
    <col min="3" max="3" width="23.75" style="39" customWidth="1"/>
    <col min="4" max="4" width="16.375" style="36" customWidth="1"/>
    <col min="5" max="5" width="40.625" style="15" customWidth="1"/>
    <col min="6" max="6" width="37.5" style="15" customWidth="1"/>
    <col min="7" max="7" width="23.375" style="15" customWidth="1"/>
    <col min="8" max="8" width="7.75" style="15" hidden="1" customWidth="1"/>
    <col min="9" max="9" width="8.375" style="15" customWidth="1"/>
    <col min="10" max="10" width="10.625" style="37" customWidth="1"/>
    <col min="11" max="16384" width="9" style="15"/>
  </cols>
  <sheetData>
    <row r="1" spans="1:10" s="3" customFormat="1" ht="20.45" customHeight="1" x14ac:dyDescent="0.15">
      <c r="A1" s="107" t="s">
        <v>127</v>
      </c>
      <c r="B1" s="107"/>
      <c r="C1" s="107"/>
      <c r="D1" s="107"/>
      <c r="E1" s="107"/>
      <c r="F1" s="107"/>
      <c r="G1" s="107"/>
      <c r="H1" s="107"/>
      <c r="I1" s="107"/>
      <c r="J1" s="44" t="s">
        <v>42</v>
      </c>
    </row>
    <row r="2" spans="1:10" s="5" customFormat="1" ht="20.45" customHeight="1" x14ac:dyDescent="0.15">
      <c r="A2" s="4"/>
      <c r="B2" s="153" t="s">
        <v>77</v>
      </c>
      <c r="C2" s="153"/>
      <c r="D2" s="153"/>
      <c r="E2" s="153"/>
      <c r="F2" s="153"/>
      <c r="G2" s="56"/>
      <c r="H2" s="56"/>
      <c r="I2" s="56"/>
      <c r="J2" s="57"/>
    </row>
    <row r="3" spans="1:10" s="43" customFormat="1" ht="20.45" customHeight="1" x14ac:dyDescent="0.15">
      <c r="A3" s="6" t="s">
        <v>101</v>
      </c>
      <c r="B3" s="40"/>
      <c r="C3" s="41"/>
      <c r="D3" s="41"/>
      <c r="E3" s="42"/>
      <c r="F3" s="42"/>
      <c r="G3" s="42"/>
      <c r="H3" s="42"/>
      <c r="I3" s="42"/>
      <c r="J3" s="42"/>
    </row>
    <row r="4" spans="1:10" s="5" customFormat="1" ht="20.45" customHeight="1" x14ac:dyDescent="0.15">
      <c r="A4" s="9" t="s">
        <v>108</v>
      </c>
      <c r="B4" s="10"/>
      <c r="C4" s="10"/>
      <c r="D4" s="10"/>
      <c r="E4" s="10"/>
      <c r="F4" s="10"/>
      <c r="G4" s="10"/>
      <c r="H4" s="10"/>
      <c r="I4" s="10"/>
    </row>
    <row r="5" spans="1:10" s="14" customFormat="1" ht="20.45" customHeight="1" x14ac:dyDescent="0.15">
      <c r="A5" s="11"/>
      <c r="B5" s="11"/>
      <c r="C5" s="11"/>
      <c r="D5" s="11"/>
      <c r="E5" s="11"/>
      <c r="F5" s="11"/>
      <c r="G5" s="12"/>
      <c r="H5" s="12"/>
      <c r="I5" s="12"/>
      <c r="J5" s="13" t="s">
        <v>76</v>
      </c>
    </row>
    <row r="6" spans="1:10" ht="20.45" customHeight="1" x14ac:dyDescent="0.15">
      <c r="A6" s="152" t="s">
        <v>75</v>
      </c>
      <c r="B6" s="152"/>
      <c r="C6" s="145" t="s">
        <v>32</v>
      </c>
      <c r="D6" s="142" t="s">
        <v>31</v>
      </c>
      <c r="E6" s="142"/>
      <c r="F6" s="142"/>
      <c r="G6" s="142"/>
      <c r="H6" s="150" t="s">
        <v>97</v>
      </c>
      <c r="I6" s="151" t="s">
        <v>30</v>
      </c>
      <c r="J6" s="142" t="s">
        <v>29</v>
      </c>
    </row>
    <row r="7" spans="1:10" s="17" customFormat="1" ht="20.45" customHeight="1" x14ac:dyDescent="0.15">
      <c r="A7" s="16" t="s">
        <v>28</v>
      </c>
      <c r="B7" s="16" t="s">
        <v>27</v>
      </c>
      <c r="C7" s="145"/>
      <c r="D7" s="142"/>
      <c r="E7" s="142"/>
      <c r="F7" s="142"/>
      <c r="G7" s="142"/>
      <c r="H7" s="147"/>
      <c r="I7" s="142"/>
      <c r="J7" s="142"/>
    </row>
    <row r="8" spans="1:10" s="17" customFormat="1" ht="20.45" customHeight="1" x14ac:dyDescent="0.15">
      <c r="A8" s="18" t="s">
        <v>38</v>
      </c>
      <c r="B8" s="18">
        <v>1131</v>
      </c>
      <c r="C8" s="19" t="s">
        <v>74</v>
      </c>
      <c r="D8" s="113" t="s">
        <v>126</v>
      </c>
      <c r="E8" s="101" t="s">
        <v>110</v>
      </c>
      <c r="F8" s="110"/>
      <c r="G8" s="110"/>
      <c r="H8" s="58">
        <v>1176</v>
      </c>
      <c r="I8" s="23">
        <f t="shared" ref="I8:I13" si="0">H8*0.7</f>
        <v>823.19999999999993</v>
      </c>
      <c r="J8" s="20" t="s">
        <v>10</v>
      </c>
    </row>
    <row r="9" spans="1:10" s="17" customFormat="1" ht="20.45" customHeight="1" x14ac:dyDescent="0.15">
      <c r="A9" s="18" t="s">
        <v>38</v>
      </c>
      <c r="B9" s="18">
        <v>2131</v>
      </c>
      <c r="C9" s="19" t="s">
        <v>73</v>
      </c>
      <c r="D9" s="113"/>
      <c r="E9" s="101" t="s">
        <v>111</v>
      </c>
      <c r="F9" s="110"/>
      <c r="G9" s="110"/>
      <c r="H9" s="58">
        <v>39</v>
      </c>
      <c r="I9" s="23">
        <f t="shared" si="0"/>
        <v>27.299999999999997</v>
      </c>
      <c r="J9" s="20" t="s">
        <v>13</v>
      </c>
    </row>
    <row r="10" spans="1:10" s="17" customFormat="1" ht="20.45" customHeight="1" x14ac:dyDescent="0.15">
      <c r="A10" s="18" t="s">
        <v>38</v>
      </c>
      <c r="B10" s="18">
        <v>1231</v>
      </c>
      <c r="C10" s="19" t="s">
        <v>72</v>
      </c>
      <c r="D10" s="113" t="s">
        <v>124</v>
      </c>
      <c r="E10" s="101" t="s">
        <v>112</v>
      </c>
      <c r="F10" s="110"/>
      <c r="G10" s="110"/>
      <c r="H10" s="58">
        <v>2349</v>
      </c>
      <c r="I10" s="23">
        <f t="shared" si="0"/>
        <v>1644.3</v>
      </c>
      <c r="J10" s="20" t="s">
        <v>10</v>
      </c>
    </row>
    <row r="11" spans="1:10" s="17" customFormat="1" ht="20.45" customHeight="1" x14ac:dyDescent="0.15">
      <c r="A11" s="18" t="s">
        <v>38</v>
      </c>
      <c r="B11" s="18">
        <v>2231</v>
      </c>
      <c r="C11" s="19" t="s">
        <v>71</v>
      </c>
      <c r="D11" s="113"/>
      <c r="E11" s="101" t="s">
        <v>113</v>
      </c>
      <c r="F11" s="110"/>
      <c r="G11" s="110"/>
      <c r="H11" s="58">
        <v>77</v>
      </c>
      <c r="I11" s="23">
        <f t="shared" si="0"/>
        <v>53.9</v>
      </c>
      <c r="J11" s="20" t="s">
        <v>13</v>
      </c>
    </row>
    <row r="12" spans="1:10" s="17" customFormat="1" ht="20.45" customHeight="1" x14ac:dyDescent="0.15">
      <c r="A12" s="18" t="s">
        <v>38</v>
      </c>
      <c r="B12" s="18">
        <v>1341</v>
      </c>
      <c r="C12" s="19" t="s">
        <v>70</v>
      </c>
      <c r="D12" s="113" t="s">
        <v>125</v>
      </c>
      <c r="E12" s="101" t="s">
        <v>114</v>
      </c>
      <c r="F12" s="110"/>
      <c r="G12" s="110"/>
      <c r="H12" s="58">
        <v>3727</v>
      </c>
      <c r="I12" s="23">
        <f t="shared" si="0"/>
        <v>2608.8999999999996</v>
      </c>
      <c r="J12" s="20" t="s">
        <v>10</v>
      </c>
    </row>
    <row r="13" spans="1:10" s="17" customFormat="1" ht="20.45" customHeight="1" x14ac:dyDescent="0.15">
      <c r="A13" s="18" t="s">
        <v>38</v>
      </c>
      <c r="B13" s="18">
        <v>2341</v>
      </c>
      <c r="C13" s="19" t="s">
        <v>69</v>
      </c>
      <c r="D13" s="113"/>
      <c r="E13" s="101" t="s">
        <v>115</v>
      </c>
      <c r="F13" s="110"/>
      <c r="G13" s="110"/>
      <c r="H13" s="58">
        <v>123</v>
      </c>
      <c r="I13" s="23">
        <f t="shared" si="0"/>
        <v>86.1</v>
      </c>
      <c r="J13" s="20" t="s">
        <v>13</v>
      </c>
    </row>
    <row r="14" spans="1:10" s="24" customFormat="1" ht="20.45" customHeight="1" x14ac:dyDescent="0.15">
      <c r="A14" s="18" t="s">
        <v>45</v>
      </c>
      <c r="B14" s="100">
        <v>6001</v>
      </c>
      <c r="C14" s="19" t="s">
        <v>94</v>
      </c>
      <c r="D14" s="130" t="s">
        <v>95</v>
      </c>
      <c r="E14" s="131"/>
      <c r="F14" s="132" t="s">
        <v>106</v>
      </c>
      <c r="G14" s="133"/>
      <c r="H14" s="59"/>
      <c r="I14" s="50"/>
      <c r="J14" s="114" t="s">
        <v>10</v>
      </c>
    </row>
    <row r="15" spans="1:10" s="17" customFormat="1" ht="20.45" customHeight="1" x14ac:dyDescent="0.15">
      <c r="A15" s="18" t="s">
        <v>38</v>
      </c>
      <c r="B15" s="18">
        <v>8000</v>
      </c>
      <c r="C15" s="19" t="s">
        <v>20</v>
      </c>
      <c r="D15" s="119" t="s">
        <v>19</v>
      </c>
      <c r="E15" s="120"/>
      <c r="F15" s="118" t="s">
        <v>103</v>
      </c>
      <c r="G15" s="118"/>
      <c r="H15" s="58"/>
      <c r="I15" s="23"/>
      <c r="J15" s="116"/>
    </row>
    <row r="16" spans="1:10" s="17" customFormat="1" ht="20.45" customHeight="1" x14ac:dyDescent="0.15">
      <c r="A16" s="18" t="s">
        <v>38</v>
      </c>
      <c r="B16" s="18">
        <v>8001</v>
      </c>
      <c r="C16" s="19" t="s">
        <v>18</v>
      </c>
      <c r="D16" s="121"/>
      <c r="E16" s="122"/>
      <c r="F16" s="118" t="s">
        <v>103</v>
      </c>
      <c r="G16" s="118"/>
      <c r="H16" s="58"/>
      <c r="I16" s="23"/>
      <c r="J16" s="20" t="s">
        <v>13</v>
      </c>
    </row>
    <row r="17" spans="1:10" s="17" customFormat="1" ht="20.45" customHeight="1" x14ac:dyDescent="0.15">
      <c r="A17" s="18" t="s">
        <v>38</v>
      </c>
      <c r="B17" s="18">
        <v>8100</v>
      </c>
      <c r="C17" s="19" t="s">
        <v>17</v>
      </c>
      <c r="D17" s="117" t="s">
        <v>100</v>
      </c>
      <c r="E17" s="117"/>
      <c r="F17" s="118" t="s">
        <v>104</v>
      </c>
      <c r="G17" s="118"/>
      <c r="H17" s="58"/>
      <c r="I17" s="23"/>
      <c r="J17" s="16" t="s">
        <v>10</v>
      </c>
    </row>
    <row r="18" spans="1:10" s="17" customFormat="1" ht="20.45" customHeight="1" x14ac:dyDescent="0.15">
      <c r="A18" s="18" t="s">
        <v>38</v>
      </c>
      <c r="B18" s="18">
        <v>8101</v>
      </c>
      <c r="C18" s="19" t="s">
        <v>16</v>
      </c>
      <c r="D18" s="117"/>
      <c r="E18" s="117"/>
      <c r="F18" s="118" t="s">
        <v>104</v>
      </c>
      <c r="G18" s="118"/>
      <c r="H18" s="58"/>
      <c r="I18" s="23"/>
      <c r="J18" s="16" t="s">
        <v>13</v>
      </c>
    </row>
    <row r="19" spans="1:10" s="17" customFormat="1" ht="20.45" customHeight="1" x14ac:dyDescent="0.15">
      <c r="A19" s="18" t="s">
        <v>38</v>
      </c>
      <c r="B19" s="18">
        <v>8110</v>
      </c>
      <c r="C19" s="19" t="s">
        <v>15</v>
      </c>
      <c r="D19" s="117" t="s">
        <v>99</v>
      </c>
      <c r="E19" s="117"/>
      <c r="F19" s="118" t="s">
        <v>105</v>
      </c>
      <c r="G19" s="118"/>
      <c r="H19" s="58"/>
      <c r="I19" s="25"/>
      <c r="J19" s="16" t="s">
        <v>10</v>
      </c>
    </row>
    <row r="20" spans="1:10" s="17" customFormat="1" ht="20.45" customHeight="1" x14ac:dyDescent="0.15">
      <c r="A20" s="18" t="s">
        <v>38</v>
      </c>
      <c r="B20" s="18">
        <v>8111</v>
      </c>
      <c r="C20" s="19" t="s">
        <v>14</v>
      </c>
      <c r="D20" s="117"/>
      <c r="E20" s="117"/>
      <c r="F20" s="118" t="s">
        <v>105</v>
      </c>
      <c r="G20" s="118"/>
      <c r="H20" s="58"/>
      <c r="I20" s="25"/>
      <c r="J20" s="16" t="s">
        <v>13</v>
      </c>
    </row>
    <row r="21" spans="1:10" s="17" customFormat="1" ht="20.45" customHeight="1" x14ac:dyDescent="0.15">
      <c r="A21" s="18" t="s">
        <v>38</v>
      </c>
      <c r="B21" s="18">
        <v>4021</v>
      </c>
      <c r="C21" s="19" t="s">
        <v>68</v>
      </c>
      <c r="D21" s="134" t="s">
        <v>11</v>
      </c>
      <c r="E21" s="134"/>
      <c r="F21" s="135"/>
      <c r="G21" s="26" t="s">
        <v>36</v>
      </c>
      <c r="H21" s="59"/>
      <c r="I21" s="25">
        <v>200</v>
      </c>
      <c r="J21" s="114" t="s">
        <v>10</v>
      </c>
    </row>
    <row r="22" spans="1:10" s="17" customFormat="1" ht="20.45" customHeight="1" x14ac:dyDescent="0.15">
      <c r="A22" s="18" t="s">
        <v>38</v>
      </c>
      <c r="B22" s="18">
        <v>4023</v>
      </c>
      <c r="C22" s="19" t="s">
        <v>67</v>
      </c>
      <c r="D22" s="123" t="s">
        <v>9</v>
      </c>
      <c r="E22" s="124"/>
      <c r="F22" s="27" t="s">
        <v>46</v>
      </c>
      <c r="G22" s="28" t="s">
        <v>37</v>
      </c>
      <c r="H22" s="60"/>
      <c r="I22" s="25">
        <v>100</v>
      </c>
      <c r="J22" s="115"/>
    </row>
    <row r="23" spans="1:10" s="17" customFormat="1" ht="20.45" customHeight="1" x14ac:dyDescent="0.15">
      <c r="A23" s="18" t="s">
        <v>66</v>
      </c>
      <c r="B23" s="18">
        <v>4022</v>
      </c>
      <c r="C23" s="19" t="s">
        <v>65</v>
      </c>
      <c r="D23" s="127"/>
      <c r="E23" s="128"/>
      <c r="F23" s="95" t="s">
        <v>47</v>
      </c>
      <c r="G23" s="28" t="s">
        <v>36</v>
      </c>
      <c r="H23" s="60"/>
      <c r="I23" s="25">
        <v>200</v>
      </c>
      <c r="J23" s="115"/>
    </row>
    <row r="24" spans="1:10" s="17" customFormat="1" ht="20.45" customHeight="1" x14ac:dyDescent="0.15">
      <c r="A24" s="18" t="s">
        <v>38</v>
      </c>
      <c r="B24" s="18">
        <v>6269</v>
      </c>
      <c r="C24" s="19" t="s">
        <v>8</v>
      </c>
      <c r="D24" s="123" t="s">
        <v>7</v>
      </c>
      <c r="E24" s="124"/>
      <c r="F24" s="30" t="s">
        <v>6</v>
      </c>
      <c r="G24" s="31" t="s">
        <v>39</v>
      </c>
      <c r="H24" s="61"/>
      <c r="I24" s="25"/>
      <c r="J24" s="115"/>
    </row>
    <row r="25" spans="1:10" s="17" customFormat="1" ht="20.45" customHeight="1" x14ac:dyDescent="0.15">
      <c r="A25" s="18" t="s">
        <v>38</v>
      </c>
      <c r="B25" s="18">
        <v>6270</v>
      </c>
      <c r="C25" s="19" t="s">
        <v>5</v>
      </c>
      <c r="D25" s="125"/>
      <c r="E25" s="126"/>
      <c r="F25" s="30" t="s">
        <v>4</v>
      </c>
      <c r="G25" s="31" t="s">
        <v>40</v>
      </c>
      <c r="H25" s="61"/>
      <c r="I25" s="25"/>
      <c r="J25" s="115"/>
    </row>
    <row r="26" spans="1:10" s="17" customFormat="1" ht="20.45" customHeight="1" x14ac:dyDescent="0.15">
      <c r="A26" s="18" t="s">
        <v>38</v>
      </c>
      <c r="B26" s="18">
        <v>6271</v>
      </c>
      <c r="C26" s="19" t="s">
        <v>3</v>
      </c>
      <c r="D26" s="125"/>
      <c r="E26" s="126"/>
      <c r="F26" s="30" t="s">
        <v>2</v>
      </c>
      <c r="G26" s="31" t="s">
        <v>41</v>
      </c>
      <c r="H26" s="61"/>
      <c r="I26" s="25"/>
      <c r="J26" s="115"/>
    </row>
    <row r="27" spans="1:10" s="17" customFormat="1" ht="20.45" customHeight="1" x14ac:dyDescent="0.15">
      <c r="A27" s="21" t="s">
        <v>38</v>
      </c>
      <c r="B27" s="21">
        <v>6273</v>
      </c>
      <c r="C27" s="22" t="s">
        <v>1</v>
      </c>
      <c r="D27" s="125"/>
      <c r="E27" s="126"/>
      <c r="F27" s="97" t="s">
        <v>0</v>
      </c>
      <c r="G27" s="98" t="s">
        <v>43</v>
      </c>
      <c r="H27" s="106"/>
      <c r="I27" s="99"/>
      <c r="J27" s="115"/>
    </row>
    <row r="28" spans="1:10" s="17" customFormat="1" ht="20.45" customHeight="1" x14ac:dyDescent="0.15">
      <c r="A28" s="21" t="s">
        <v>38</v>
      </c>
      <c r="B28" s="21">
        <v>6275</v>
      </c>
      <c r="C28" s="22" t="s">
        <v>34</v>
      </c>
      <c r="D28" s="127"/>
      <c r="E28" s="128"/>
      <c r="F28" s="97" t="s">
        <v>35</v>
      </c>
      <c r="G28" s="98" t="s">
        <v>44</v>
      </c>
      <c r="H28" s="106"/>
      <c r="I28" s="99"/>
      <c r="J28" s="115"/>
    </row>
    <row r="29" spans="1:10" s="17" customFormat="1" ht="20.45" customHeight="1" x14ac:dyDescent="0.15">
      <c r="A29" s="18" t="s">
        <v>38</v>
      </c>
      <c r="B29" s="18">
        <v>6278</v>
      </c>
      <c r="C29" s="19" t="s">
        <v>50</v>
      </c>
      <c r="D29" s="123" t="s">
        <v>52</v>
      </c>
      <c r="E29" s="124"/>
      <c r="F29" s="30" t="s">
        <v>53</v>
      </c>
      <c r="G29" s="31" t="s">
        <v>55</v>
      </c>
      <c r="H29" s="61"/>
      <c r="I29" s="25"/>
      <c r="J29" s="115"/>
    </row>
    <row r="30" spans="1:10" s="17" customFormat="1" ht="20.45" customHeight="1" x14ac:dyDescent="0.15">
      <c r="A30" s="18" t="s">
        <v>38</v>
      </c>
      <c r="B30" s="18">
        <v>6279</v>
      </c>
      <c r="C30" s="32" t="s">
        <v>51</v>
      </c>
      <c r="D30" s="127"/>
      <c r="E30" s="128"/>
      <c r="F30" s="30" t="s">
        <v>54</v>
      </c>
      <c r="G30" s="31" t="s">
        <v>56</v>
      </c>
      <c r="H30" s="61"/>
      <c r="I30" s="25"/>
      <c r="J30" s="116"/>
    </row>
    <row r="31" spans="1:10" ht="20.45" customHeight="1" x14ac:dyDescent="0.15">
      <c r="A31" s="33"/>
      <c r="B31" s="34"/>
      <c r="C31" s="35"/>
    </row>
    <row r="32" spans="1:10" ht="20.45" customHeight="1" x14ac:dyDescent="0.15">
      <c r="B32" s="38" t="s">
        <v>93</v>
      </c>
      <c r="C32" s="129" t="s">
        <v>109</v>
      </c>
      <c r="D32" s="129"/>
    </row>
  </sheetData>
  <mergeCells count="35">
    <mergeCell ref="D6:G7"/>
    <mergeCell ref="I6:I7"/>
    <mergeCell ref="J6:J7"/>
    <mergeCell ref="A1:I1"/>
    <mergeCell ref="A6:B6"/>
    <mergeCell ref="C6:C7"/>
    <mergeCell ref="B2:F2"/>
    <mergeCell ref="F8:G8"/>
    <mergeCell ref="C32:D32"/>
    <mergeCell ref="D29:E30"/>
    <mergeCell ref="D21:F21"/>
    <mergeCell ref="D15:E16"/>
    <mergeCell ref="F15:G15"/>
    <mergeCell ref="F16:G16"/>
    <mergeCell ref="F19:G19"/>
    <mergeCell ref="F20:G20"/>
    <mergeCell ref="D10:D11"/>
    <mergeCell ref="F9:G9"/>
    <mergeCell ref="F10:G10"/>
    <mergeCell ref="J21:J30"/>
    <mergeCell ref="D14:E14"/>
    <mergeCell ref="F14:G14"/>
    <mergeCell ref="J14:J15"/>
    <mergeCell ref="H6:H7"/>
    <mergeCell ref="F12:G12"/>
    <mergeCell ref="F11:G11"/>
    <mergeCell ref="F13:G13"/>
    <mergeCell ref="D12:D13"/>
    <mergeCell ref="D17:E18"/>
    <mergeCell ref="F17:G17"/>
    <mergeCell ref="F18:G18"/>
    <mergeCell ref="D19:E20"/>
    <mergeCell ref="D24:E28"/>
    <mergeCell ref="D22:E23"/>
    <mergeCell ref="D8:D9"/>
  </mergeCells>
  <phoneticPr fontId="3"/>
  <pageMargins left="0.31496062992125984" right="0.31496062992125984" top="0.51181102362204722" bottom="0.39370078740157483"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topLeftCell="A7" zoomScale="85" zoomScaleNormal="70" zoomScaleSheetLayoutView="85" workbookViewId="0">
      <selection activeCell="A2" sqref="A2"/>
    </sheetView>
  </sheetViews>
  <sheetFormatPr defaultRowHeight="20.45" customHeight="1" x14ac:dyDescent="0.15"/>
  <cols>
    <col min="1" max="1" width="5.625" style="73" customWidth="1"/>
    <col min="2" max="2" width="5.625" style="92" customWidth="1"/>
    <col min="3" max="3" width="23.75" style="94" customWidth="1"/>
    <col min="4" max="4" width="17" style="91" customWidth="1"/>
    <col min="5" max="5" width="38.25" style="73" customWidth="1"/>
    <col min="6" max="6" width="37.5" style="73" customWidth="1"/>
    <col min="7" max="7" width="23.375" style="73" customWidth="1"/>
    <col min="8" max="8" width="8" style="73" hidden="1" customWidth="1"/>
    <col min="9" max="9" width="8.375" style="73" customWidth="1"/>
    <col min="10" max="10" width="10.625" style="92" customWidth="1"/>
    <col min="11" max="16384" width="9" style="73"/>
  </cols>
  <sheetData>
    <row r="1" spans="1:10" s="63" customFormat="1" ht="20.45" customHeight="1" x14ac:dyDescent="0.15">
      <c r="A1" s="158" t="s">
        <v>127</v>
      </c>
      <c r="B1" s="158"/>
      <c r="C1" s="158"/>
      <c r="D1" s="158"/>
      <c r="E1" s="158"/>
      <c r="F1" s="158"/>
      <c r="G1" s="158"/>
      <c r="H1" s="158"/>
      <c r="I1" s="158"/>
      <c r="J1" s="62" t="s">
        <v>42</v>
      </c>
    </row>
    <row r="2" spans="1:10" s="65" customFormat="1" ht="20.45" customHeight="1" x14ac:dyDescent="0.15">
      <c r="A2" s="64"/>
      <c r="B2" s="161" t="s">
        <v>92</v>
      </c>
      <c r="C2" s="161"/>
      <c r="D2" s="161"/>
      <c r="E2" s="161"/>
      <c r="F2" s="161"/>
      <c r="G2" s="161"/>
      <c r="H2" s="64"/>
      <c r="I2" s="162"/>
      <c r="J2" s="162"/>
    </row>
    <row r="3" spans="1:10" s="8" customFormat="1" ht="20.45" customHeight="1" x14ac:dyDescent="0.15">
      <c r="A3" s="66" t="s">
        <v>101</v>
      </c>
      <c r="B3" s="1"/>
      <c r="C3" s="2"/>
      <c r="D3" s="2"/>
      <c r="E3" s="7"/>
      <c r="F3" s="7"/>
      <c r="G3" s="7"/>
      <c r="H3" s="7"/>
      <c r="I3" s="7"/>
      <c r="J3" s="7"/>
    </row>
    <row r="4" spans="1:10" s="65" customFormat="1" ht="20.45" customHeight="1" x14ac:dyDescent="0.15">
      <c r="A4" s="67" t="s">
        <v>108</v>
      </c>
      <c r="B4" s="68"/>
      <c r="C4" s="68"/>
      <c r="D4" s="68"/>
      <c r="E4" s="68"/>
      <c r="F4" s="68"/>
      <c r="G4" s="68"/>
      <c r="H4" s="68"/>
      <c r="I4" s="68"/>
    </row>
    <row r="5" spans="1:10" s="72" customFormat="1" ht="20.45" customHeight="1" x14ac:dyDescent="0.15">
      <c r="A5" s="69"/>
      <c r="B5" s="69"/>
      <c r="C5" s="69"/>
      <c r="D5" s="69"/>
      <c r="E5" s="69"/>
      <c r="F5" s="69"/>
      <c r="G5" s="70"/>
      <c r="H5" s="70"/>
      <c r="I5" s="70"/>
      <c r="J5" s="71" t="s">
        <v>91</v>
      </c>
    </row>
    <row r="6" spans="1:10" ht="20.45" customHeight="1" x14ac:dyDescent="0.15">
      <c r="A6" s="159" t="s">
        <v>90</v>
      </c>
      <c r="B6" s="159"/>
      <c r="C6" s="160" t="s">
        <v>32</v>
      </c>
      <c r="D6" s="165" t="s">
        <v>31</v>
      </c>
      <c r="E6" s="165"/>
      <c r="F6" s="165"/>
      <c r="G6" s="165"/>
      <c r="H6" s="163" t="s">
        <v>98</v>
      </c>
      <c r="I6" s="166" t="s">
        <v>30</v>
      </c>
      <c r="J6" s="165" t="s">
        <v>29</v>
      </c>
    </row>
    <row r="7" spans="1:10" s="75" customFormat="1" ht="20.45" customHeight="1" x14ac:dyDescent="0.15">
      <c r="A7" s="74" t="s">
        <v>28</v>
      </c>
      <c r="B7" s="74" t="s">
        <v>27</v>
      </c>
      <c r="C7" s="160"/>
      <c r="D7" s="165"/>
      <c r="E7" s="165"/>
      <c r="F7" s="165"/>
      <c r="G7" s="165"/>
      <c r="H7" s="164"/>
      <c r="I7" s="165"/>
      <c r="J7" s="165"/>
    </row>
    <row r="8" spans="1:10" s="75" customFormat="1" ht="20.45" customHeight="1" x14ac:dyDescent="0.15">
      <c r="A8" s="76" t="s">
        <v>38</v>
      </c>
      <c r="B8" s="76">
        <v>1141</v>
      </c>
      <c r="C8" s="77" t="s">
        <v>89</v>
      </c>
      <c r="D8" s="113" t="s">
        <v>126</v>
      </c>
      <c r="E8" s="101" t="s">
        <v>110</v>
      </c>
      <c r="F8" s="110"/>
      <c r="G8" s="110"/>
      <c r="H8" s="78">
        <v>1176</v>
      </c>
      <c r="I8" s="81">
        <f>H8*0.93</f>
        <v>1093.68</v>
      </c>
      <c r="J8" s="96" t="s">
        <v>10</v>
      </c>
    </row>
    <row r="9" spans="1:10" s="75" customFormat="1" ht="20.45" customHeight="1" x14ac:dyDescent="0.15">
      <c r="A9" s="76" t="s">
        <v>38</v>
      </c>
      <c r="B9" s="76">
        <v>2141</v>
      </c>
      <c r="C9" s="77" t="s">
        <v>88</v>
      </c>
      <c r="D9" s="113"/>
      <c r="E9" s="101" t="s">
        <v>111</v>
      </c>
      <c r="F9" s="110"/>
      <c r="G9" s="110"/>
      <c r="H9" s="78">
        <v>39</v>
      </c>
      <c r="I9" s="81">
        <f>H9*0.93</f>
        <v>36.270000000000003</v>
      </c>
      <c r="J9" s="96" t="s">
        <v>13</v>
      </c>
    </row>
    <row r="10" spans="1:10" s="75" customFormat="1" ht="20.45" customHeight="1" x14ac:dyDescent="0.15">
      <c r="A10" s="76" t="s">
        <v>38</v>
      </c>
      <c r="B10" s="76">
        <v>1241</v>
      </c>
      <c r="C10" s="77" t="s">
        <v>87</v>
      </c>
      <c r="D10" s="113" t="s">
        <v>124</v>
      </c>
      <c r="E10" s="101" t="s">
        <v>112</v>
      </c>
      <c r="F10" s="110"/>
      <c r="G10" s="110"/>
      <c r="H10" s="78">
        <v>2349</v>
      </c>
      <c r="I10" s="81">
        <f>H10*0.93</f>
        <v>2184.5700000000002</v>
      </c>
      <c r="J10" s="96" t="s">
        <v>10</v>
      </c>
    </row>
    <row r="11" spans="1:10" s="75" customFormat="1" ht="20.45" customHeight="1" x14ac:dyDescent="0.15">
      <c r="A11" s="76" t="s">
        <v>38</v>
      </c>
      <c r="B11" s="76">
        <v>2241</v>
      </c>
      <c r="C11" s="77" t="s">
        <v>86</v>
      </c>
      <c r="D11" s="113"/>
      <c r="E11" s="101" t="s">
        <v>113</v>
      </c>
      <c r="F11" s="110"/>
      <c r="G11" s="110"/>
      <c r="H11" s="78">
        <v>77</v>
      </c>
      <c r="I11" s="81">
        <f>H11*0.93</f>
        <v>71.61</v>
      </c>
      <c r="J11" s="96" t="s">
        <v>13</v>
      </c>
    </row>
    <row r="12" spans="1:10" s="75" customFormat="1" ht="20.45" customHeight="1" x14ac:dyDescent="0.15">
      <c r="A12" s="76" t="s">
        <v>38</v>
      </c>
      <c r="B12" s="76">
        <v>1351</v>
      </c>
      <c r="C12" s="77" t="s">
        <v>85</v>
      </c>
      <c r="D12" s="113" t="s">
        <v>125</v>
      </c>
      <c r="E12" s="101" t="s">
        <v>114</v>
      </c>
      <c r="F12" s="110"/>
      <c r="G12" s="110"/>
      <c r="H12" s="78">
        <v>3727</v>
      </c>
      <c r="I12" s="81">
        <f>H12*0.93</f>
        <v>3466.11</v>
      </c>
      <c r="J12" s="96" t="s">
        <v>10</v>
      </c>
    </row>
    <row r="13" spans="1:10" s="75" customFormat="1" ht="20.45" customHeight="1" x14ac:dyDescent="0.15">
      <c r="A13" s="76" t="s">
        <v>38</v>
      </c>
      <c r="B13" s="76">
        <v>2351</v>
      </c>
      <c r="C13" s="77" t="s">
        <v>84</v>
      </c>
      <c r="D13" s="113"/>
      <c r="E13" s="101" t="s">
        <v>115</v>
      </c>
      <c r="F13" s="110"/>
      <c r="G13" s="110"/>
      <c r="H13" s="78">
        <v>123</v>
      </c>
      <c r="I13" s="81">
        <f>H13*0.93</f>
        <v>114.39</v>
      </c>
      <c r="J13" s="96" t="s">
        <v>13</v>
      </c>
    </row>
    <row r="14" spans="1:10" s="82" customFormat="1" ht="20.45" customHeight="1" x14ac:dyDescent="0.15">
      <c r="A14" s="76" t="s">
        <v>45</v>
      </c>
      <c r="B14" s="167">
        <v>6001</v>
      </c>
      <c r="C14" s="77" t="s">
        <v>94</v>
      </c>
      <c r="D14" s="130" t="s">
        <v>95</v>
      </c>
      <c r="E14" s="131"/>
      <c r="F14" s="132" t="s">
        <v>106</v>
      </c>
      <c r="G14" s="133"/>
      <c r="H14" s="84"/>
      <c r="I14" s="168"/>
      <c r="J14" s="154" t="s">
        <v>10</v>
      </c>
    </row>
    <row r="15" spans="1:10" s="75" customFormat="1" ht="20.45" customHeight="1" x14ac:dyDescent="0.15">
      <c r="A15" s="76" t="s">
        <v>38</v>
      </c>
      <c r="B15" s="76">
        <v>8000</v>
      </c>
      <c r="C15" s="77" t="s">
        <v>20</v>
      </c>
      <c r="D15" s="119" t="s">
        <v>19</v>
      </c>
      <c r="E15" s="120"/>
      <c r="F15" s="118" t="s">
        <v>103</v>
      </c>
      <c r="G15" s="118"/>
      <c r="H15" s="78"/>
      <c r="I15" s="81"/>
      <c r="J15" s="155"/>
    </row>
    <row r="16" spans="1:10" s="75" customFormat="1" ht="20.45" customHeight="1" x14ac:dyDescent="0.15">
      <c r="A16" s="76" t="s">
        <v>38</v>
      </c>
      <c r="B16" s="76">
        <v>8001</v>
      </c>
      <c r="C16" s="77" t="s">
        <v>18</v>
      </c>
      <c r="D16" s="121"/>
      <c r="E16" s="122"/>
      <c r="F16" s="118" t="s">
        <v>103</v>
      </c>
      <c r="G16" s="118"/>
      <c r="H16" s="78"/>
      <c r="I16" s="81"/>
      <c r="J16" s="96" t="s">
        <v>13</v>
      </c>
    </row>
    <row r="17" spans="1:10" s="75" customFormat="1" ht="20.45" customHeight="1" x14ac:dyDescent="0.15">
      <c r="A17" s="76" t="s">
        <v>38</v>
      </c>
      <c r="B17" s="76">
        <v>8100</v>
      </c>
      <c r="C17" s="77" t="s">
        <v>17</v>
      </c>
      <c r="D17" s="117" t="s">
        <v>100</v>
      </c>
      <c r="E17" s="117"/>
      <c r="F17" s="118" t="s">
        <v>104</v>
      </c>
      <c r="G17" s="118"/>
      <c r="H17" s="78"/>
      <c r="I17" s="81"/>
      <c r="J17" s="96" t="s">
        <v>10</v>
      </c>
    </row>
    <row r="18" spans="1:10" s="75" customFormat="1" ht="20.45" customHeight="1" x14ac:dyDescent="0.15">
      <c r="A18" s="76" t="s">
        <v>38</v>
      </c>
      <c r="B18" s="76">
        <v>8101</v>
      </c>
      <c r="C18" s="77" t="s">
        <v>16</v>
      </c>
      <c r="D18" s="117"/>
      <c r="E18" s="117"/>
      <c r="F18" s="118" t="s">
        <v>104</v>
      </c>
      <c r="G18" s="118"/>
      <c r="H18" s="78"/>
      <c r="I18" s="81"/>
      <c r="J18" s="96" t="s">
        <v>13</v>
      </c>
    </row>
    <row r="19" spans="1:10" s="75" customFormat="1" ht="20.45" customHeight="1" x14ac:dyDescent="0.15">
      <c r="A19" s="76" t="s">
        <v>38</v>
      </c>
      <c r="B19" s="76">
        <v>8110</v>
      </c>
      <c r="C19" s="77" t="s">
        <v>15</v>
      </c>
      <c r="D19" s="117" t="s">
        <v>99</v>
      </c>
      <c r="E19" s="117"/>
      <c r="F19" s="118" t="s">
        <v>105</v>
      </c>
      <c r="G19" s="118"/>
      <c r="H19" s="78"/>
      <c r="I19" s="83"/>
      <c r="J19" s="74" t="s">
        <v>10</v>
      </c>
    </row>
    <row r="20" spans="1:10" s="75" customFormat="1" ht="20.45" customHeight="1" x14ac:dyDescent="0.15">
      <c r="A20" s="76" t="s">
        <v>38</v>
      </c>
      <c r="B20" s="76">
        <v>8111</v>
      </c>
      <c r="C20" s="77" t="s">
        <v>14</v>
      </c>
      <c r="D20" s="117"/>
      <c r="E20" s="117"/>
      <c r="F20" s="118" t="s">
        <v>105</v>
      </c>
      <c r="G20" s="118"/>
      <c r="H20" s="78"/>
      <c r="I20" s="83"/>
      <c r="J20" s="74" t="s">
        <v>13</v>
      </c>
    </row>
    <row r="21" spans="1:10" s="75" customFormat="1" ht="20.45" customHeight="1" x14ac:dyDescent="0.15">
      <c r="A21" s="76" t="s">
        <v>38</v>
      </c>
      <c r="B21" s="76">
        <v>4031</v>
      </c>
      <c r="C21" s="77" t="s">
        <v>83</v>
      </c>
      <c r="D21" s="134" t="s">
        <v>11</v>
      </c>
      <c r="E21" s="134"/>
      <c r="F21" s="135"/>
      <c r="G21" s="26" t="s">
        <v>36</v>
      </c>
      <c r="H21" s="84"/>
      <c r="I21" s="83">
        <v>200</v>
      </c>
      <c r="J21" s="154" t="s">
        <v>10</v>
      </c>
    </row>
    <row r="22" spans="1:10" s="75" customFormat="1" ht="20.45" customHeight="1" x14ac:dyDescent="0.15">
      <c r="A22" s="76" t="s">
        <v>38</v>
      </c>
      <c r="B22" s="76">
        <v>4033</v>
      </c>
      <c r="C22" s="77" t="s">
        <v>82</v>
      </c>
      <c r="D22" s="123" t="s">
        <v>9</v>
      </c>
      <c r="E22" s="124"/>
      <c r="F22" s="27" t="s">
        <v>46</v>
      </c>
      <c r="G22" s="28" t="s">
        <v>37</v>
      </c>
      <c r="H22" s="85"/>
      <c r="I22" s="83">
        <v>100</v>
      </c>
      <c r="J22" s="156"/>
    </row>
    <row r="23" spans="1:10" s="75" customFormat="1" ht="20.45" customHeight="1" x14ac:dyDescent="0.15">
      <c r="A23" s="76" t="s">
        <v>81</v>
      </c>
      <c r="B23" s="76">
        <v>4032</v>
      </c>
      <c r="C23" s="77" t="s">
        <v>80</v>
      </c>
      <c r="D23" s="127"/>
      <c r="E23" s="128"/>
      <c r="F23" s="95" t="s">
        <v>47</v>
      </c>
      <c r="G23" s="28" t="s">
        <v>36</v>
      </c>
      <c r="H23" s="85"/>
      <c r="I23" s="83">
        <v>200</v>
      </c>
      <c r="J23" s="156"/>
    </row>
    <row r="24" spans="1:10" s="75" customFormat="1" ht="20.45" customHeight="1" x14ac:dyDescent="0.15">
      <c r="A24" s="76" t="s">
        <v>38</v>
      </c>
      <c r="B24" s="76">
        <v>6269</v>
      </c>
      <c r="C24" s="77" t="s">
        <v>8</v>
      </c>
      <c r="D24" s="123" t="s">
        <v>7</v>
      </c>
      <c r="E24" s="124"/>
      <c r="F24" s="30" t="s">
        <v>6</v>
      </c>
      <c r="G24" s="31" t="s">
        <v>39</v>
      </c>
      <c r="H24" s="86"/>
      <c r="I24" s="83"/>
      <c r="J24" s="156"/>
    </row>
    <row r="25" spans="1:10" s="75" customFormat="1" ht="20.45" customHeight="1" x14ac:dyDescent="0.15">
      <c r="A25" s="76" t="s">
        <v>38</v>
      </c>
      <c r="B25" s="76">
        <v>6270</v>
      </c>
      <c r="C25" s="77" t="s">
        <v>5</v>
      </c>
      <c r="D25" s="125"/>
      <c r="E25" s="126"/>
      <c r="F25" s="30" t="s">
        <v>4</v>
      </c>
      <c r="G25" s="31" t="s">
        <v>40</v>
      </c>
      <c r="H25" s="86"/>
      <c r="I25" s="83"/>
      <c r="J25" s="156"/>
    </row>
    <row r="26" spans="1:10" s="75" customFormat="1" ht="20.45" customHeight="1" x14ac:dyDescent="0.15">
      <c r="A26" s="76" t="s">
        <v>38</v>
      </c>
      <c r="B26" s="76">
        <v>6271</v>
      </c>
      <c r="C26" s="77" t="s">
        <v>79</v>
      </c>
      <c r="D26" s="125"/>
      <c r="E26" s="126"/>
      <c r="F26" s="30" t="s">
        <v>2</v>
      </c>
      <c r="G26" s="31" t="s">
        <v>41</v>
      </c>
      <c r="H26" s="86"/>
      <c r="I26" s="83"/>
      <c r="J26" s="156"/>
    </row>
    <row r="27" spans="1:10" s="75" customFormat="1" ht="20.45" customHeight="1" x14ac:dyDescent="0.15">
      <c r="A27" s="79" t="s">
        <v>38</v>
      </c>
      <c r="B27" s="79">
        <v>6273</v>
      </c>
      <c r="C27" s="80" t="s">
        <v>78</v>
      </c>
      <c r="D27" s="125"/>
      <c r="E27" s="126"/>
      <c r="F27" s="97" t="s">
        <v>0</v>
      </c>
      <c r="G27" s="98" t="s">
        <v>43</v>
      </c>
      <c r="H27" s="169"/>
      <c r="I27" s="170"/>
      <c r="J27" s="156"/>
    </row>
    <row r="28" spans="1:10" s="75" customFormat="1" ht="20.45" customHeight="1" x14ac:dyDescent="0.15">
      <c r="A28" s="79" t="s">
        <v>38</v>
      </c>
      <c r="B28" s="79">
        <v>6275</v>
      </c>
      <c r="C28" s="80" t="s">
        <v>34</v>
      </c>
      <c r="D28" s="127"/>
      <c r="E28" s="128"/>
      <c r="F28" s="97" t="s">
        <v>35</v>
      </c>
      <c r="G28" s="98" t="s">
        <v>44</v>
      </c>
      <c r="H28" s="169"/>
      <c r="I28" s="170"/>
      <c r="J28" s="156"/>
    </row>
    <row r="29" spans="1:10" s="75" customFormat="1" ht="20.45" customHeight="1" x14ac:dyDescent="0.15">
      <c r="A29" s="76" t="s">
        <v>38</v>
      </c>
      <c r="B29" s="76">
        <v>6278</v>
      </c>
      <c r="C29" s="77" t="s">
        <v>50</v>
      </c>
      <c r="D29" s="123" t="s">
        <v>52</v>
      </c>
      <c r="E29" s="124"/>
      <c r="F29" s="30" t="s">
        <v>53</v>
      </c>
      <c r="G29" s="31" t="s">
        <v>55</v>
      </c>
      <c r="H29" s="86"/>
      <c r="I29" s="83"/>
      <c r="J29" s="156"/>
    </row>
    <row r="30" spans="1:10" s="75" customFormat="1" ht="20.45" customHeight="1" x14ac:dyDescent="0.15">
      <c r="A30" s="76" t="s">
        <v>38</v>
      </c>
      <c r="B30" s="76">
        <v>6279</v>
      </c>
      <c r="C30" s="87" t="s">
        <v>51</v>
      </c>
      <c r="D30" s="127"/>
      <c r="E30" s="128"/>
      <c r="F30" s="30" t="s">
        <v>54</v>
      </c>
      <c r="G30" s="31" t="s">
        <v>56</v>
      </c>
      <c r="H30" s="86"/>
      <c r="I30" s="83"/>
      <c r="J30" s="156"/>
    </row>
    <row r="31" spans="1:10" ht="20.45" customHeight="1" x14ac:dyDescent="0.15">
      <c r="A31" s="88"/>
      <c r="B31" s="89"/>
      <c r="C31" s="90"/>
    </row>
    <row r="32" spans="1:10" ht="20.45" customHeight="1" x14ac:dyDescent="0.15">
      <c r="B32" s="93" t="s">
        <v>93</v>
      </c>
      <c r="C32" s="157" t="s">
        <v>109</v>
      </c>
      <c r="D32" s="157"/>
    </row>
  </sheetData>
  <mergeCells count="36">
    <mergeCell ref="F11:G11"/>
    <mergeCell ref="F12:G12"/>
    <mergeCell ref="A1:I1"/>
    <mergeCell ref="A6:B6"/>
    <mergeCell ref="C6:C7"/>
    <mergeCell ref="D8:D9"/>
    <mergeCell ref="F8:G8"/>
    <mergeCell ref="F9:G9"/>
    <mergeCell ref="B2:G2"/>
    <mergeCell ref="I2:J2"/>
    <mergeCell ref="H6:H7"/>
    <mergeCell ref="D6:G7"/>
    <mergeCell ref="I6:I7"/>
    <mergeCell ref="J6:J7"/>
    <mergeCell ref="C32:D32"/>
    <mergeCell ref="D14:E14"/>
    <mergeCell ref="F14:G14"/>
    <mergeCell ref="D29:E30"/>
    <mergeCell ref="D21:F21"/>
    <mergeCell ref="D15:E16"/>
    <mergeCell ref="F15:G15"/>
    <mergeCell ref="F16:G16"/>
    <mergeCell ref="D17:E18"/>
    <mergeCell ref="F17:G17"/>
    <mergeCell ref="F18:G18"/>
    <mergeCell ref="D19:E20"/>
    <mergeCell ref="F19:G19"/>
    <mergeCell ref="F20:G20"/>
    <mergeCell ref="J14:J15"/>
    <mergeCell ref="J21:J30"/>
    <mergeCell ref="D10:D11"/>
    <mergeCell ref="F10:G10"/>
    <mergeCell ref="D12:D13"/>
    <mergeCell ref="F13:G13"/>
    <mergeCell ref="D24:E28"/>
    <mergeCell ref="D22:E23"/>
  </mergeCells>
  <phoneticPr fontId="3"/>
  <pageMargins left="0.31496062992125984" right="0.31496062992125984" top="0.51181102362204722" bottom="0.3937007874015748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A2訪問介護相当サービス(独自)</vt:lpstr>
      <vt:lpstr>A2訪問型サービス(基準緩和)</vt:lpstr>
      <vt:lpstr>A2共生型訪問介護相当サービス(独自)(居宅介護)</vt:lpstr>
      <vt:lpstr>A2共生型訪問介護相当サービス(独自)(重度訪問介護)</vt:lpstr>
      <vt:lpstr>'A2共生型訪問介護相当サービス(独自)(居宅介護)'!Print_Area</vt:lpstr>
      <vt:lpstr>'A2共生型訪問介護相当サービス(独自)(重度訪問介護)'!Print_Area</vt:lpstr>
      <vt:lpstr>'A2訪問型サービス(基準緩和)'!Print_Area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八尾市役所</cp:lastModifiedBy>
  <cp:lastPrinted>2021-04-02T06:22:55Z</cp:lastPrinted>
  <dcterms:created xsi:type="dcterms:W3CDTF">2016-01-15T04:28:51Z</dcterms:created>
  <dcterms:modified xsi:type="dcterms:W3CDTF">2022-04-04T08:37:08Z</dcterms:modified>
</cp:coreProperties>
</file>