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fk13sv01\FileSV\健康福祉部\高齢介護課\15地域支援室\10総合事業\（システム関係）日立・国保連等確認事項\サービスコード\サービスコード表\★HP掲載\サービスコード表\20250401更新HP用（A2.A6)\"/>
    </mc:Choice>
  </mc:AlternateContent>
  <xr:revisionPtr revIDLastSave="0" documentId="13_ncr:1_{6298C309-E864-43D8-BC4D-A90D0CE07A5A}" xr6:coauthVersionLast="47" xr6:coauthVersionMax="47" xr10:uidLastSave="{00000000-0000-0000-0000-000000000000}"/>
  <bookViews>
    <workbookView xWindow="-108" yWindow="-108" windowWidth="16608" windowHeight="8712" tabRatio="785" xr2:uid="{00000000-000D-0000-FFFF-FFFF00000000}"/>
  </bookViews>
  <sheets>
    <sheet name="A6指定相当通所型サービス(独自)" sheetId="19" r:id="rId1"/>
    <sheet name="A6共生型指定相当通所型サービス(独自) (生活介護)" sheetId="20" r:id="rId2"/>
    <sheet name="A6共生型指定相当通所型サービス(独自) (自立訓練)" sheetId="21" r:id="rId3"/>
    <sheet name="A6共生型指定相当通所型サービス(独自)(児童発達・放課後)" sheetId="22" r:id="rId4"/>
  </sheets>
  <definedNames>
    <definedName name="_xlnm.Print_Area" localSheetId="2">'A6共生型指定相当通所型サービス(独自) (自立訓練)'!$A$1:$P$77</definedName>
    <definedName name="_xlnm.Print_Area" localSheetId="1">'A6共生型指定相当通所型サービス(独自) (生活介護)'!$A$1:$P$77</definedName>
    <definedName name="_xlnm.Print_Area" localSheetId="3">'A6共生型指定相当通所型サービス(独自)(児童発達・放課後)'!$A$1:$P$77</definedName>
    <definedName name="_xlnm.Print_Area" localSheetId="0">'A6指定相当通所型サービス(独自)'!$A$1:$O$77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8" i="22" l="1"/>
  <c r="Q9" i="22"/>
  <c r="Q10" i="22"/>
  <c r="Q7" i="22"/>
  <c r="O73" i="22"/>
  <c r="O72" i="22"/>
  <c r="O71" i="22"/>
  <c r="O70" i="22"/>
  <c r="O66" i="22"/>
  <c r="O65" i="22"/>
  <c r="O64" i="22"/>
  <c r="O63" i="22"/>
  <c r="Q8" i="21"/>
  <c r="Q9" i="21"/>
  <c r="Q10" i="21"/>
  <c r="Q7" i="21"/>
  <c r="O73" i="21"/>
  <c r="O72" i="21"/>
  <c r="O71" i="21"/>
  <c r="O70" i="21"/>
  <c r="O66" i="21"/>
  <c r="O65" i="21"/>
  <c r="O64" i="21"/>
  <c r="O63" i="21"/>
  <c r="O73" i="20"/>
  <c r="O72" i="20"/>
  <c r="O71" i="20"/>
  <c r="O70" i="20"/>
  <c r="O64" i="20"/>
  <c r="O65" i="20"/>
  <c r="O66" i="20"/>
  <c r="O63" i="20"/>
  <c r="Q8" i="20"/>
  <c r="Q9" i="20"/>
  <c r="Q10" i="20"/>
  <c r="Q7" i="20"/>
</calcChain>
</file>

<file path=xl/sharedStrings.xml><?xml version="1.0" encoding="utf-8"?>
<sst xmlns="http://schemas.openxmlformats.org/spreadsheetml/2006/main" count="1299" uniqueCount="364">
  <si>
    <t>八尾市</t>
    <rPh sb="0" eb="3">
      <t>ヤオシ</t>
    </rPh>
    <phoneticPr fontId="1"/>
  </si>
  <si>
    <t>A6</t>
  </si>
  <si>
    <t>(指定児童発達支援事業所及び指定放課後等デイサービス事業所による場合)</t>
    <rPh sb="1" eb="3">
      <t>シテイ</t>
    </rPh>
    <rPh sb="3" eb="5">
      <t>ジドウ</t>
    </rPh>
    <rPh sb="5" eb="7">
      <t>ハッタツ</t>
    </rPh>
    <rPh sb="7" eb="9">
      <t>シエン</t>
    </rPh>
    <rPh sb="9" eb="12">
      <t>ジギョウショ</t>
    </rPh>
    <rPh sb="12" eb="13">
      <t>オヨ</t>
    </rPh>
    <rPh sb="14" eb="16">
      <t>シテイ</t>
    </rPh>
    <rPh sb="16" eb="19">
      <t>ホウカゴ</t>
    </rPh>
    <rPh sb="19" eb="20">
      <t>トウ</t>
    </rPh>
    <rPh sb="26" eb="28">
      <t>ジギョウ</t>
    </rPh>
    <rPh sb="28" eb="29">
      <t>ショ</t>
    </rPh>
    <rPh sb="32" eb="34">
      <t>バアイ</t>
    </rPh>
    <phoneticPr fontId="1"/>
  </si>
  <si>
    <t>(指定自立訓練事業所による場合)</t>
    <rPh sb="1" eb="3">
      <t>シテイ</t>
    </rPh>
    <rPh sb="3" eb="5">
      <t>ジリツ</t>
    </rPh>
    <rPh sb="5" eb="7">
      <t>クンレン</t>
    </rPh>
    <rPh sb="7" eb="10">
      <t>ジギョウショ</t>
    </rPh>
    <rPh sb="13" eb="15">
      <t>バアイ</t>
    </rPh>
    <phoneticPr fontId="1"/>
  </si>
  <si>
    <t>(指定生活介護事業所による場合)</t>
    <rPh sb="1" eb="3">
      <t>シテイ</t>
    </rPh>
    <rPh sb="3" eb="5">
      <t>セイカツ</t>
    </rPh>
    <rPh sb="5" eb="7">
      <t>カイゴ</t>
    </rPh>
    <rPh sb="7" eb="10">
      <t>ジギョウショ</t>
    </rPh>
    <rPh sb="13" eb="15">
      <t>バアイ</t>
    </rPh>
    <phoneticPr fontId="1"/>
  </si>
  <si>
    <t>通所型独自サービス提供体制加算Ⅰ／４２</t>
  </si>
  <si>
    <t>※同一建物減算、中山間地域等に移住する者へのサービス提供加算、サービス提供体制強化加算、介護職員処遇改善加算、介護職員等特定処遇改善加算及び</t>
    <rPh sb="1" eb="7">
      <t>ドウイツタテモノゲンサン</t>
    </rPh>
    <rPh sb="8" eb="9">
      <t>チュウ</t>
    </rPh>
    <rPh sb="9" eb="11">
      <t>サンカン</t>
    </rPh>
    <rPh sb="11" eb="13">
      <t>チイキ</t>
    </rPh>
    <rPh sb="13" eb="14">
      <t>トウ</t>
    </rPh>
    <rPh sb="15" eb="17">
      <t>イジュウ</t>
    </rPh>
    <rPh sb="19" eb="20">
      <t>モノ</t>
    </rPh>
    <rPh sb="26" eb="28">
      <t>テイキョウ</t>
    </rPh>
    <rPh sb="28" eb="30">
      <t>カサン</t>
    </rPh>
    <rPh sb="35" eb="37">
      <t>テイキョウ</t>
    </rPh>
    <rPh sb="37" eb="39">
      <t>タイセイ</t>
    </rPh>
    <rPh sb="39" eb="41">
      <t>キョウカ</t>
    </rPh>
    <rPh sb="41" eb="43">
      <t>カサン</t>
    </rPh>
    <rPh sb="55" eb="68">
      <t>カイゴショクイントウトクテイショグウカイゼンカサン</t>
    </rPh>
    <rPh sb="68" eb="69">
      <t>オヨ</t>
    </rPh>
    <phoneticPr fontId="4"/>
  </si>
  <si>
    <t>　ベースアップ等支援加算は、支給限度額管理の対象外の算定項目となります。</t>
    <rPh sb="7" eb="8">
      <t>トウ</t>
    </rPh>
    <rPh sb="8" eb="10">
      <t>シエン</t>
    </rPh>
    <rPh sb="10" eb="12">
      <t>カサン</t>
    </rPh>
    <phoneticPr fontId="2"/>
  </si>
  <si>
    <t>サービスコード</t>
  </si>
  <si>
    <t>算定項目</t>
  </si>
  <si>
    <t>種類</t>
  </si>
  <si>
    <t>項目</t>
  </si>
  <si>
    <t>通所型独自サービス１１</t>
  </si>
  <si>
    <t>事業対象者・要支援１</t>
  </si>
  <si>
    <t>1月につき</t>
  </si>
  <si>
    <t>通所型独自サービス１１日割</t>
  </si>
  <si>
    <t>単位</t>
  </si>
  <si>
    <t>日割の場合</t>
  </si>
  <si>
    <t>1日につき</t>
  </si>
  <si>
    <t>通所型独自サービス１２</t>
  </si>
  <si>
    <t>事業対象者・要支援２</t>
  </si>
  <si>
    <t>通所型独自サービス１２日割</t>
  </si>
  <si>
    <t>C211</t>
  </si>
  <si>
    <t>通所型独自高齢者虐待防止未実施減算１１</t>
  </si>
  <si>
    <t>C212</t>
  </si>
  <si>
    <t>通所型独自高齢者虐待防止未実施減算１１日割</t>
  </si>
  <si>
    <t>C213</t>
  </si>
  <si>
    <t>通所型独自高齢者虐待防止未実施減算１２</t>
  </si>
  <si>
    <t>C214</t>
  </si>
  <si>
    <t>通所型独自高齢者虐待防止未実施減算１２日割</t>
  </si>
  <si>
    <t>D211</t>
  </si>
  <si>
    <t>通所型独自業務継続計画未策定減算１１</t>
  </si>
  <si>
    <t>D212</t>
  </si>
  <si>
    <t>通所型独自業務継続計画未策定減算１１日割</t>
  </si>
  <si>
    <t>D213</t>
  </si>
  <si>
    <t>通所型独自業務継続計画未策定減算１２</t>
  </si>
  <si>
    <t>D214</t>
  </si>
  <si>
    <t>通所型独自業務継続計画未策定減算１２日割</t>
  </si>
  <si>
    <t>通所型独自サービス中山間地域等提供加算</t>
  </si>
  <si>
    <t>通所型独自サービス中山間地域等加算日割</t>
  </si>
  <si>
    <t>通所型独自サービス同一建物減算１</t>
  </si>
  <si>
    <t>通所型独自サービス同一建物減算２</t>
  </si>
  <si>
    <t>通所型独自送迎減算</t>
  </si>
  <si>
    <t>片道につき</t>
  </si>
  <si>
    <t>通所型独自生活向上グループ活動加算</t>
  </si>
  <si>
    <t>通所型独自サービス若年性認知症受入加算</t>
  </si>
  <si>
    <t>通所型独自サービス栄養アセスメント加算</t>
  </si>
  <si>
    <t>通所型独自サービス栄養改善加算</t>
  </si>
  <si>
    <t>通所型独自サービス口腔機能向上加算Ⅰ</t>
  </si>
  <si>
    <t>通所型独自サービス口腔機能向上加算Ⅱ</t>
  </si>
  <si>
    <t>通所型独自一体的サービス提供加算</t>
  </si>
  <si>
    <t>通所型独自サービス提供体制加算Ⅰ１</t>
  </si>
  <si>
    <t>通所型独自サービス提供体制加算Ⅰ２</t>
  </si>
  <si>
    <t>通所型独自サービス提供体制加算Ⅱ１</t>
  </si>
  <si>
    <t>通所型独自サービス提供体制加算Ⅱ２</t>
  </si>
  <si>
    <t>通所型独自サービス提供体制加算Ⅲ１</t>
  </si>
  <si>
    <t>通所型独自サービス提供体制加算Ⅲ２</t>
  </si>
  <si>
    <t>通所型独自サービス生活機能向上連携加算Ⅰ</t>
  </si>
  <si>
    <t>通所型独自サービス生活機能向上連携加算Ⅱ</t>
  </si>
  <si>
    <t>通所型独自サービス口腔栄養スクリーニング加算Ⅰ</t>
  </si>
  <si>
    <t>通所型独自サービス口腔栄養スクリーニング加算Ⅱ</t>
  </si>
  <si>
    <t>通所型独自サービス科学的介護推進体制加算</t>
  </si>
  <si>
    <t>通所型独自サービス処遇改善加算Ⅰ</t>
  </si>
  <si>
    <t>通所型独自サービス処遇改善加算Ⅱ</t>
  </si>
  <si>
    <t>通所型独自サービス処遇改善加算Ⅲ</t>
  </si>
  <si>
    <t>定員超過の場合</t>
  </si>
  <si>
    <t>通所型独自サービス１１・定超</t>
  </si>
  <si>
    <t>通所型独自サービス１１日割・定超</t>
  </si>
  <si>
    <t>通所型独自サービス１２・定超</t>
  </si>
  <si>
    <t>通所型独自サービス１２日割・定超</t>
  </si>
  <si>
    <t>看護・介護職員が欠員の場合</t>
  </si>
  <si>
    <t>通所型独自サービス１１・人欠</t>
  </si>
  <si>
    <t>通所型独自サービス１１日割・人欠</t>
  </si>
  <si>
    <t>通所型独自サービス１２・人欠</t>
  </si>
  <si>
    <t>通所型独自サービス１２日割・人欠</t>
  </si>
  <si>
    <t>所定単位数の         5%           加算</t>
    <phoneticPr fontId="4"/>
  </si>
  <si>
    <t>240 単位加算</t>
  </si>
  <si>
    <t>50 単位加算</t>
  </si>
  <si>
    <t>200 単位加算</t>
  </si>
  <si>
    <t>480 単位加算</t>
  </si>
  <si>
    <t>150 単位加算</t>
  </si>
  <si>
    <t>88 単位加算</t>
  </si>
  <si>
    <t>176 単位加算</t>
  </si>
  <si>
    <t>20 単位加算</t>
  </si>
  <si>
    <t xml:space="preserve"> 5 単位加算</t>
  </si>
  <si>
    <t>通所型独自サービス／２１１</t>
  </si>
  <si>
    <t>通所型独自サービス／２１１日割</t>
  </si>
  <si>
    <t>÷  30.4 日</t>
  </si>
  <si>
    <t>通所型独自サービス／２１２</t>
  </si>
  <si>
    <t>通所型独自サービス／２１２日割</t>
  </si>
  <si>
    <t>C221</t>
  </si>
  <si>
    <t>通所型独自高齢者虐待防止未実施減算／２１１</t>
  </si>
  <si>
    <t>C222</t>
  </si>
  <si>
    <t>通所型独自高齢者虐待防止未実施減算／２１１日割</t>
  </si>
  <si>
    <t>C223</t>
  </si>
  <si>
    <t>通所型独自高齢者虐待防止未実施減算／２１２</t>
  </si>
  <si>
    <t>C224</t>
  </si>
  <si>
    <t>通所型独自高齢者虐待防止未実施減算／２１２日割</t>
  </si>
  <si>
    <t>D221</t>
  </si>
  <si>
    <t>通所型独自業務継続計画未策定減算／２１１</t>
  </si>
  <si>
    <t>D222</t>
  </si>
  <si>
    <t>通所型独自業務継続計画未策定減算／２１１日割</t>
  </si>
  <si>
    <t>D223</t>
  </si>
  <si>
    <t>通所型独自業務継続計画未策定減算／２１２</t>
  </si>
  <si>
    <t>D224</t>
  </si>
  <si>
    <t>通所型独自業務継続計画未策定減算／２１２日割</t>
  </si>
  <si>
    <t>通所型独自サービス同一建物減算／２１</t>
  </si>
  <si>
    <t>通所型独自サービス同一建物減算／２２</t>
  </si>
  <si>
    <t>通所型独自送迎減算／２</t>
  </si>
  <si>
    <t>通所型独自生活向上グループ活動加算／２</t>
  </si>
  <si>
    <t>通所型独自サービス若年性認知症受入加算／２</t>
  </si>
  <si>
    <t>通所型独自サービス栄養アセスメント加算／２</t>
  </si>
  <si>
    <t>通所型独自サービス栄養改善加算／２</t>
  </si>
  <si>
    <t>通所型独自サービス口腔機能向上加算Ⅰ／２</t>
  </si>
  <si>
    <t>通所型独自サービス口腔機能向上加算Ⅱ／２</t>
  </si>
  <si>
    <t>通所型独自一体的サービス提供加算／２</t>
  </si>
  <si>
    <t>通所型独自サービス提供体制加算Ⅰ／２１</t>
  </si>
  <si>
    <t>通所型独自サービス提供体制加算Ⅰ／２２</t>
  </si>
  <si>
    <t>通所型独自サービス提供体制加算Ⅱ／２１</t>
  </si>
  <si>
    <t>通所型独自サービス提供体制加算Ⅱ／２２</t>
  </si>
  <si>
    <t>通所型独自サービス提供体制加算Ⅲ／２１</t>
  </si>
  <si>
    <t>通所型独自サービス提供体制加算Ⅲ／２２</t>
  </si>
  <si>
    <t>通所型独自サービス生活機能向上連携加算Ⅰ／２</t>
  </si>
  <si>
    <t>ヌ  生活機能向上連携加算</t>
  </si>
  <si>
    <t>通所型独自サービス生活機能向上連携加算Ⅱ／２</t>
  </si>
  <si>
    <t>通所型独自サービス口腔栄養スクリーニング加算Ⅰ／２</t>
  </si>
  <si>
    <t>通所型独自サービス口腔栄養スクリーニング加算Ⅱ／２</t>
  </si>
  <si>
    <t>通所型独自サービス科学的介護推進体制加算／２</t>
  </si>
  <si>
    <t>ヲ   科学的介護推進体制加算</t>
  </si>
  <si>
    <t>通所型独自サービス／２１１・定超</t>
  </si>
  <si>
    <t>通所型独自サービス／２１１日割・定超</t>
  </si>
  <si>
    <t>通所型独自サービス／２１２・定超</t>
  </si>
  <si>
    <t>通所型独自サービス／２１２日割・定超</t>
  </si>
  <si>
    <t>通所型独自サービス／２１１・人欠</t>
  </si>
  <si>
    <t>通所型独自サービス／２１１日割・人欠</t>
  </si>
  <si>
    <t>通所型独自サービス／２１２・人欠</t>
  </si>
  <si>
    <t>通所型独自サービス／２１２日割・人欠</t>
  </si>
  <si>
    <t>事業対象者・要支援１</t>
    <phoneticPr fontId="4"/>
  </si>
  <si>
    <t xml:space="preserve">事業対象者・要支援２ </t>
    <phoneticPr fontId="4"/>
  </si>
  <si>
    <t>72 単位加算</t>
    <phoneticPr fontId="4"/>
  </si>
  <si>
    <t>144 単位加算</t>
    <phoneticPr fontId="4"/>
  </si>
  <si>
    <t>24 単位加算</t>
    <phoneticPr fontId="4"/>
  </si>
  <si>
    <t>48 単位加算</t>
    <phoneticPr fontId="4"/>
  </si>
  <si>
    <t>(1) 生活機能向上連携加算（Ⅰ）（３月に１回を限度）</t>
    <phoneticPr fontId="4"/>
  </si>
  <si>
    <t xml:space="preserve"> 100 単位加算</t>
  </si>
  <si>
    <t>(2) 生活機能向上連携加算（Ⅱ）</t>
    <phoneticPr fontId="4"/>
  </si>
  <si>
    <t>(1) 口腔・栄養スクリーニング加算（Ⅰ）（６月に１回を限度）</t>
    <phoneticPr fontId="4"/>
  </si>
  <si>
    <t>(2) 口腔・栄養スクリーニング加算（Ⅱ）（６月に１回を限度）</t>
    <phoneticPr fontId="4"/>
  </si>
  <si>
    <t>チ  一体的サービス提供加算</t>
    <phoneticPr fontId="4"/>
  </si>
  <si>
    <t>(1) 口腔機能向上加算（Ⅰ）</t>
    <phoneticPr fontId="4"/>
  </si>
  <si>
    <t xml:space="preserve">(2) 口腔機能向上加算（Ⅱ） </t>
    <phoneticPr fontId="4"/>
  </si>
  <si>
    <t>ニ  若年性認知症利用者受入加算</t>
    <phoneticPr fontId="4"/>
  </si>
  <si>
    <t>ホ  栄養アセスメント加算</t>
    <phoneticPr fontId="4"/>
  </si>
  <si>
    <t>ヘ  栄養改善加算</t>
    <phoneticPr fontId="4"/>
  </si>
  <si>
    <t>事業所が送迎を行わない場合</t>
    <phoneticPr fontId="4"/>
  </si>
  <si>
    <t>日割の場合    ÷   30.4 日</t>
    <phoneticPr fontId="4"/>
  </si>
  <si>
    <t>47 単位減算</t>
    <phoneticPr fontId="4"/>
  </si>
  <si>
    <t>通所型独自サービス／３１１</t>
  </si>
  <si>
    <t>通所型独自サービス／３１１日割</t>
  </si>
  <si>
    <t>通所型独自サービス／３１２</t>
  </si>
  <si>
    <t>通所型独自サービス／３１２日割</t>
  </si>
  <si>
    <t>C231</t>
  </si>
  <si>
    <t>通所型独自高齢者虐待防止未実施減算／３１１</t>
  </si>
  <si>
    <t>C232</t>
  </si>
  <si>
    <t>通所型独自高齢者虐待防止未実施減算／３１１日割</t>
  </si>
  <si>
    <t>C233</t>
  </si>
  <si>
    <t>通所型独自高齢者虐待防止未実施減算／３１２</t>
  </si>
  <si>
    <t>C234</t>
  </si>
  <si>
    <t>通所型独自高齢者虐待防止未実施減算／３１２日割</t>
  </si>
  <si>
    <t>D231</t>
  </si>
  <si>
    <t>通所型独自業務継続計画未策定減算／３１１</t>
  </si>
  <si>
    <t>D232</t>
  </si>
  <si>
    <t>通所型独自業務継続計画未策定減算／３１１日割</t>
  </si>
  <si>
    <t>D233</t>
  </si>
  <si>
    <t>通所型独自業務継続計画未策定減算／３１２</t>
  </si>
  <si>
    <t>D234</t>
  </si>
  <si>
    <t>通所型独自業務継続計画未策定減算／３１２日割</t>
  </si>
  <si>
    <t>通所型独自サービス同一建物減算／３１</t>
  </si>
  <si>
    <t>通所型独自サービス同一建物減算／３２</t>
  </si>
  <si>
    <t>通所型独自送迎減算／３</t>
  </si>
  <si>
    <t>通所型独自生活向上グループ活動加算／３</t>
  </si>
  <si>
    <t>通所型独自サービス若年性認知症受入加算／３</t>
  </si>
  <si>
    <t>通所型独自サービス栄養アセスメント加算／３</t>
  </si>
  <si>
    <t>通所型独自サービス栄養改善加算／３</t>
  </si>
  <si>
    <t>通所型独自サービス口腔機能向上加算Ⅰ／３</t>
  </si>
  <si>
    <t>通所型独自サービス口腔機能向上加算Ⅱ／３</t>
  </si>
  <si>
    <t>通所型独自一体的サービス提供加算／３</t>
  </si>
  <si>
    <t>通所型独自サービス提供体制加算Ⅰ／３１</t>
  </si>
  <si>
    <t>通所型独自サービス提供体制加算Ⅰ／３２</t>
  </si>
  <si>
    <t>通所型独自サービス提供体制加算Ⅱ／３１</t>
  </si>
  <si>
    <t>通所型独自サービス提供体制加算Ⅱ／３２</t>
  </si>
  <si>
    <t>通所型独自サービス提供体制加算Ⅲ／３１</t>
  </si>
  <si>
    <t>通所型独自サービス提供体制加算Ⅲ／３２</t>
  </si>
  <si>
    <t>通所型独自サービス生活機能向上連携加算Ⅰ／３</t>
  </si>
  <si>
    <t>通所型独自サービス生活機能向上連携加算Ⅱ／３</t>
  </si>
  <si>
    <t>通所型独自サービス口腔栄養スクリーニング加算Ⅰ／３</t>
  </si>
  <si>
    <t>通所型独自サービス口腔栄養スクリーニング加算Ⅱ／３</t>
  </si>
  <si>
    <t>通所型独自サービス科学的介護推進体制加算／３</t>
  </si>
  <si>
    <t>通所型独自サービス／３１１・定超</t>
  </si>
  <si>
    <t>通所型独自サービス／３１１日割・定超</t>
  </si>
  <si>
    <t>通所型独自サービス／３１２・定超</t>
  </si>
  <si>
    <t>通所型独自サービス／３１２日割・定超</t>
  </si>
  <si>
    <t>通所型独自サービス／３１１・人欠</t>
  </si>
  <si>
    <t>通所型独自サービス／３１１日割・人欠</t>
  </si>
  <si>
    <t>通所型独自サービス／３１２・人欠</t>
  </si>
  <si>
    <t>通所型独自サービス／３１２日割・人欠</t>
  </si>
  <si>
    <t xml:space="preserve"> 1 　　単位減算</t>
    <phoneticPr fontId="4"/>
  </si>
  <si>
    <t>36     単位減算</t>
    <phoneticPr fontId="4"/>
  </si>
  <si>
    <t>1月につき</t>
    <phoneticPr fontId="4"/>
  </si>
  <si>
    <t>算定
単位</t>
    <rPh sb="0" eb="2">
      <t>サンテイ</t>
    </rPh>
    <rPh sb="3" eb="5">
      <t>タンイ</t>
    </rPh>
    <phoneticPr fontId="4"/>
  </si>
  <si>
    <t>サービス内容略称</t>
    <rPh sb="4" eb="8">
      <t>ナイヨウリャクショウ</t>
    </rPh>
    <phoneticPr fontId="4"/>
  </si>
  <si>
    <t>1回につき</t>
    <rPh sb="1" eb="2">
      <t>カイ</t>
    </rPh>
    <phoneticPr fontId="4"/>
  </si>
  <si>
    <t>事業所と同一建物に居住する者又は同一建物から利用する者に通所型サービス（独自）を行う場合</t>
    <rPh sb="28" eb="31">
      <t>ツウショガタ</t>
    </rPh>
    <phoneticPr fontId="4"/>
  </si>
  <si>
    <t>通所型独自サービス／４１１</t>
  </si>
  <si>
    <t>通所型独自サービス／４１１日割</t>
  </si>
  <si>
    <t>通所型独自サービス／４１２</t>
  </si>
  <si>
    <t>通所型独自サービス／４１２日割</t>
  </si>
  <si>
    <t>C241</t>
  </si>
  <si>
    <t>通所型独自高齢者虐待防止未実施減算／４１１</t>
  </si>
  <si>
    <t>C242</t>
  </si>
  <si>
    <t>通所型独自高齢者虐待防止未実施減算／４１１日割</t>
  </si>
  <si>
    <t>C243</t>
  </si>
  <si>
    <t>通所型独自高齢者虐待防止未実施減算／４１２</t>
  </si>
  <si>
    <t>C244</t>
  </si>
  <si>
    <t>通所型独自高齢者虐待防止未実施減算／４１２日割</t>
  </si>
  <si>
    <t>D241</t>
  </si>
  <si>
    <t>通所型独自業務継続計画未策定減算／４１１</t>
  </si>
  <si>
    <t>D242</t>
  </si>
  <si>
    <t>通所型独自業務継続計画未策定減算／４１１日割</t>
  </si>
  <si>
    <t>D243</t>
  </si>
  <si>
    <t>通所型独自業務継続計画未策定減算／４１２</t>
  </si>
  <si>
    <t>D244</t>
  </si>
  <si>
    <t>通所型独自業務継続計画未策定減算／４１２日割</t>
  </si>
  <si>
    <t>通所型独自サービス同一建物減算／４１</t>
  </si>
  <si>
    <t>通所型独自サービス同一建物減算／４２</t>
  </si>
  <si>
    <t>通所型独自送迎減算／４</t>
  </si>
  <si>
    <t>通所型独自生活向上グループ活動加算／４</t>
  </si>
  <si>
    <t>通所型独自サービス若年性認知症受入加算／４</t>
  </si>
  <si>
    <t>通所型独自サービス栄養アセスメント加算／４</t>
  </si>
  <si>
    <t>通所型独自サービス栄養改善加算／４</t>
  </si>
  <si>
    <t>通所型独自サービス口腔機能向上加算Ⅰ／４</t>
  </si>
  <si>
    <t>通所型独自サービス口腔機能向上加算Ⅱ／４</t>
  </si>
  <si>
    <t>通所型独自一体的サービス提供加算／４</t>
  </si>
  <si>
    <t>通所型独自サービス提供体制加算Ⅰ／４１</t>
  </si>
  <si>
    <t>通所型独自サービス提供体制加算Ⅱ／４１</t>
  </si>
  <si>
    <t>通所型独自サービス提供体制加算Ⅱ／４２</t>
  </si>
  <si>
    <t>通所型独自サービス提供体制加算Ⅲ／４１</t>
  </si>
  <si>
    <t>通所型独自サービス提供体制加算Ⅲ／４２</t>
  </si>
  <si>
    <t>通所型独自サービス生活機能向上連携加算Ⅰ／４</t>
  </si>
  <si>
    <t>通所型独自サービス生活機能向上連携加算Ⅱ／４</t>
  </si>
  <si>
    <t>通所型独自サービス口腔栄養スクリーニング加算Ⅰ／４</t>
  </si>
  <si>
    <t>通所型独自サービス口腔栄養スクリーニング加算Ⅱ／４</t>
  </si>
  <si>
    <t>通所型独自サービス科学的介護推進体制加算／４</t>
  </si>
  <si>
    <t>通所型独自サービス／４１１・定超</t>
  </si>
  <si>
    <t>通所型独自サービス／４１１日割・定超</t>
  </si>
  <si>
    <t>通所型独自サービス／４１２・定超</t>
  </si>
  <si>
    <t>通所型独自サービス／４１２日割・定超</t>
  </si>
  <si>
    <t>通所型独自サービス／４１１・人欠</t>
  </si>
  <si>
    <t>通所型独自サービス／４１１日割・人欠</t>
  </si>
  <si>
    <t>通所型独自サービス／４１２・人欠</t>
  </si>
  <si>
    <t>通所型独自サービス／４１２日割・人欠</t>
  </si>
  <si>
    <t>黒</t>
    <rPh sb="0" eb="1">
      <t>クロ</t>
    </rPh>
    <phoneticPr fontId="1"/>
  </si>
  <si>
    <t>160 単位加算</t>
    <phoneticPr fontId="4"/>
  </si>
  <si>
    <r>
      <rPr>
        <sz val="9"/>
        <rFont val="ＭＳ Ｐゴシック"/>
        <family val="3"/>
        <charset val="128"/>
        <scheme val="minor"/>
      </rPr>
      <t>18     単位減算</t>
    </r>
  </si>
  <si>
    <r>
      <rPr>
        <sz val="9"/>
        <rFont val="ＭＳ Ｐゴシック"/>
        <family val="3"/>
        <charset val="128"/>
        <scheme val="minor"/>
      </rPr>
      <t>事業対象者・要支援１                                                      376 単位減算</t>
    </r>
  </si>
  <si>
    <r>
      <rPr>
        <sz val="9"/>
        <rFont val="ＭＳ Ｐゴシック"/>
        <family val="3"/>
        <charset val="128"/>
        <scheme val="minor"/>
      </rPr>
      <t>事業対象者・要支援２                                                      752 単位減算</t>
    </r>
  </si>
  <si>
    <r>
      <rPr>
        <sz val="9"/>
        <rFont val="ＭＳ Ｐゴシック"/>
        <family val="3"/>
        <charset val="128"/>
        <scheme val="minor"/>
      </rPr>
      <t>100 単位加算</t>
    </r>
  </si>
  <si>
    <r>
      <rPr>
        <sz val="9"/>
        <rFont val="ＭＳ Ｐゴシック"/>
        <family val="3"/>
        <charset val="128"/>
        <scheme val="minor"/>
      </rPr>
      <t>(1) サービス提供体制
強化加算（Ⅰ）</t>
    </r>
  </si>
  <si>
    <r>
      <rPr>
        <sz val="9"/>
        <rFont val="ＭＳ Ｐゴシック"/>
        <family val="3"/>
        <charset val="128"/>
        <scheme val="minor"/>
      </rPr>
      <t>(2) サービス提供体制
強化加算（Ⅱ）</t>
    </r>
  </si>
  <si>
    <r>
      <rPr>
        <sz val="9"/>
        <rFont val="ＭＳ Ｐゴシック"/>
        <family val="3"/>
        <charset val="128"/>
        <scheme val="minor"/>
      </rPr>
      <t>(3) サービス提供体制
強化加算（Ⅲ）</t>
    </r>
  </si>
  <si>
    <r>
      <rPr>
        <sz val="9"/>
        <rFont val="ＭＳ Ｐゴシック"/>
        <family val="3"/>
        <charset val="128"/>
        <scheme val="minor"/>
      </rPr>
      <t>200 単位加算</t>
    </r>
  </si>
  <si>
    <r>
      <rPr>
        <sz val="9"/>
        <rFont val="ＭＳ Ｐゴシック"/>
        <family val="3"/>
        <charset val="128"/>
        <scheme val="minor"/>
      </rPr>
      <t>40 単位加算</t>
    </r>
  </si>
  <si>
    <r>
      <rPr>
        <sz val="9"/>
        <rFont val="ＭＳ Ｐゴシック"/>
        <family val="3"/>
        <charset val="128"/>
        <scheme val="minor"/>
      </rPr>
      <t>合成
単位数</t>
    </r>
  </si>
  <si>
    <t>高齢者虐待防止措置未実施減算</t>
    <phoneticPr fontId="4"/>
  </si>
  <si>
    <t>業務継続計画未策定減算</t>
    <phoneticPr fontId="4"/>
  </si>
  <si>
    <t>ト   口腔機能向上加算</t>
    <phoneticPr fontId="4"/>
  </si>
  <si>
    <t>リ  サービス提供体制強化加算</t>
    <phoneticPr fontId="4"/>
  </si>
  <si>
    <t>看護・介護職員 が欠員の場合
× 70%</t>
    <phoneticPr fontId="4"/>
  </si>
  <si>
    <t>定員超過の場合
× 70%</t>
    <phoneticPr fontId="4"/>
  </si>
  <si>
    <t>ル  口腔・栄養スクリーニング加算</t>
    <phoneticPr fontId="4"/>
  </si>
  <si>
    <t>ハ  生活機能向上グループ活動加算</t>
    <phoneticPr fontId="4"/>
  </si>
  <si>
    <t>合成
単位数
（独自）</t>
    <rPh sb="0" eb="2">
      <t>ゴウセイ</t>
    </rPh>
    <rPh sb="3" eb="6">
      <t>タンイスウ</t>
    </rPh>
    <rPh sb="8" eb="10">
      <t>ドクジ</t>
    </rPh>
    <phoneticPr fontId="1"/>
  </si>
  <si>
    <t>17    単位減算</t>
    <phoneticPr fontId="4"/>
  </si>
  <si>
    <t>34     単位減算</t>
    <phoneticPr fontId="4"/>
  </si>
  <si>
    <t>(1)介護職員等処遇改善加算（Ⅰ）</t>
    <rPh sb="7" eb="8">
      <t>トウ</t>
    </rPh>
    <phoneticPr fontId="4"/>
  </si>
  <si>
    <t>(2)介護職員等処遇改善加算（Ⅱ）</t>
    <rPh sb="7" eb="8">
      <t>トウ</t>
    </rPh>
    <phoneticPr fontId="4"/>
  </si>
  <si>
    <t>(3)介護職員等処遇改善加算（Ⅲ）</t>
    <rPh sb="7" eb="8">
      <t>トウ</t>
    </rPh>
    <phoneticPr fontId="4"/>
  </si>
  <si>
    <t>(4)介護職員等処遇改善加算（IV）</t>
  </si>
  <si>
    <t>(5)介護職員等処遇改善加算（V）</t>
  </si>
  <si>
    <t>（一）介護職員等処遇改善加算（V）（１）</t>
  </si>
  <si>
    <t>（二）介護職員等処遇改善加算（V）（２）</t>
    <rPh sb="1" eb="2">
      <t>ニ</t>
    </rPh>
    <phoneticPr fontId="3"/>
  </si>
  <si>
    <t>（三）介護職員等処遇改善加算（V）（３）</t>
    <rPh sb="1" eb="2">
      <t>サン</t>
    </rPh>
    <phoneticPr fontId="3"/>
  </si>
  <si>
    <t>（四）介護職員等処遇改善加算（V）（４）</t>
    <rPh sb="1" eb="2">
      <t>ヨン</t>
    </rPh>
    <phoneticPr fontId="3"/>
  </si>
  <si>
    <t>（五）介護職員等処遇改善加算（V）（５）</t>
    <rPh sb="1" eb="2">
      <t>ゴ</t>
    </rPh>
    <phoneticPr fontId="3"/>
  </si>
  <si>
    <t>（六）介護職員等処遇改善加算（V）（６）</t>
    <rPh sb="1" eb="2">
      <t>ロク</t>
    </rPh>
    <phoneticPr fontId="3"/>
  </si>
  <si>
    <t>（七）介護職員等処遇改善加算（V）（７）</t>
    <rPh sb="1" eb="2">
      <t>ナナ</t>
    </rPh>
    <phoneticPr fontId="3"/>
  </si>
  <si>
    <t>（八）介護職員等処遇改善加算（V）（８）</t>
    <rPh sb="1" eb="2">
      <t>ハチ</t>
    </rPh>
    <phoneticPr fontId="3"/>
  </si>
  <si>
    <t>（九）介護職員等処遇改善加算（V）（９）</t>
    <rPh sb="1" eb="2">
      <t>キュウ</t>
    </rPh>
    <phoneticPr fontId="3"/>
  </si>
  <si>
    <t>（十）介護職員等処遇改善加算（V）（１０）</t>
    <rPh sb="1" eb="2">
      <t>ジュウ</t>
    </rPh>
    <phoneticPr fontId="3"/>
  </si>
  <si>
    <t>（十一）介護職員等処遇改善加算（V）（１１）</t>
    <rPh sb="1" eb="3">
      <t>ジュウイチ</t>
    </rPh>
    <phoneticPr fontId="3"/>
  </si>
  <si>
    <t>（十二）介護職員等処遇改善加算（V）（１２）</t>
    <rPh sb="1" eb="3">
      <t>ジュウニ</t>
    </rPh>
    <phoneticPr fontId="3"/>
  </si>
  <si>
    <t>（十三）介護職員等処遇改善加算（V）（１３）</t>
    <rPh sb="1" eb="3">
      <t>ジュウサン</t>
    </rPh>
    <phoneticPr fontId="3"/>
  </si>
  <si>
    <t>（十四）介護職員等処遇改善加算（V）（１４）</t>
    <rPh sb="1" eb="3">
      <t>ジュウヨン</t>
    </rPh>
    <phoneticPr fontId="3"/>
  </si>
  <si>
    <t>A6</t>
    <phoneticPr fontId="4"/>
  </si>
  <si>
    <t>通所型独自サービス処遇改善加算Ⅳ</t>
    <rPh sb="0" eb="2">
      <t>ツウショ</t>
    </rPh>
    <phoneticPr fontId="4"/>
  </si>
  <si>
    <t xml:space="preserve">通所型独自サービス処遇改善加算V１ </t>
    <rPh sb="0" eb="2">
      <t>ツウショ</t>
    </rPh>
    <phoneticPr fontId="4"/>
  </si>
  <si>
    <t>通所型独自サービス処遇改善加算V２</t>
    <rPh sb="0" eb="2">
      <t>ツウショ</t>
    </rPh>
    <phoneticPr fontId="4"/>
  </si>
  <si>
    <t>通所型独自サービス処遇改善加算V３</t>
    <rPh sb="0" eb="2">
      <t>ツウショ</t>
    </rPh>
    <phoneticPr fontId="4"/>
  </si>
  <si>
    <t>通所型独自サービス処遇改善加算V４</t>
    <rPh sb="0" eb="2">
      <t>ツウショ</t>
    </rPh>
    <phoneticPr fontId="4"/>
  </si>
  <si>
    <t>通所型独自サービス処遇改善加算V５</t>
    <rPh sb="0" eb="2">
      <t>ツウショ</t>
    </rPh>
    <phoneticPr fontId="4"/>
  </si>
  <si>
    <t>通所型独自サービス処遇改善加算V６</t>
    <rPh sb="0" eb="2">
      <t>ツウショ</t>
    </rPh>
    <phoneticPr fontId="4"/>
  </si>
  <si>
    <t>通所型独自サービス処遇改善加算V７</t>
    <rPh sb="0" eb="2">
      <t>ツウショ</t>
    </rPh>
    <phoneticPr fontId="4"/>
  </si>
  <si>
    <t>通所型独自サービス処遇改善加算V８</t>
    <rPh sb="0" eb="2">
      <t>ツウショ</t>
    </rPh>
    <phoneticPr fontId="4"/>
  </si>
  <si>
    <t>通所型独自サービス処遇改善加算V９</t>
    <rPh sb="0" eb="2">
      <t>ツウショ</t>
    </rPh>
    <phoneticPr fontId="4"/>
  </si>
  <si>
    <t>通所型独自サービス処遇改善加算V１０</t>
    <rPh sb="0" eb="2">
      <t>ツウショ</t>
    </rPh>
    <phoneticPr fontId="4"/>
  </si>
  <si>
    <t>通所型独自サービス処遇改善加算V１１</t>
    <rPh sb="0" eb="2">
      <t>ツウショ</t>
    </rPh>
    <phoneticPr fontId="4"/>
  </si>
  <si>
    <t>通所型独自サービス処遇改善加算V１２</t>
    <rPh sb="0" eb="2">
      <t>ツウショ</t>
    </rPh>
    <phoneticPr fontId="4"/>
  </si>
  <si>
    <t>通所型独自サービス処遇改善加算V１３</t>
    <rPh sb="0" eb="2">
      <t>ツウショ</t>
    </rPh>
    <phoneticPr fontId="4"/>
  </si>
  <si>
    <t>通所型独自サービス処遇改善加算V１４</t>
    <rPh sb="0" eb="2">
      <t>ツウショ</t>
    </rPh>
    <phoneticPr fontId="4"/>
  </si>
  <si>
    <t>所定単位数の 64/1000 加算</t>
    <phoneticPr fontId="4"/>
  </si>
  <si>
    <t>所定単位数の 81/1000 加算</t>
    <phoneticPr fontId="4"/>
  </si>
  <si>
    <t>所定単位数の 76/1000 加算</t>
    <phoneticPr fontId="4"/>
  </si>
  <si>
    <t>所定単位数の 79/1000 加算</t>
    <phoneticPr fontId="4"/>
  </si>
  <si>
    <t>所定単位数の 74/1000 加算</t>
    <phoneticPr fontId="4"/>
  </si>
  <si>
    <t>所定単位数の 65/1000 加算</t>
    <phoneticPr fontId="4"/>
  </si>
  <si>
    <t>所定単位数の 63/1000 加算</t>
    <phoneticPr fontId="4"/>
  </si>
  <si>
    <t>所定単位数の 56/1000 加算</t>
    <phoneticPr fontId="4"/>
  </si>
  <si>
    <t>所定単位数の 69/1000 加算</t>
    <phoneticPr fontId="4"/>
  </si>
  <si>
    <t>所定単位数の 54/1000 加算</t>
    <phoneticPr fontId="4"/>
  </si>
  <si>
    <t>所定単位数の 45/1000 加算</t>
    <phoneticPr fontId="4"/>
  </si>
  <si>
    <t>所定単位数の 53/1000 加算</t>
    <phoneticPr fontId="4"/>
  </si>
  <si>
    <t>所定単位数の 43/1000 加算</t>
    <phoneticPr fontId="4"/>
  </si>
  <si>
    <t>所定単位数の 44/1000 加算</t>
    <phoneticPr fontId="4"/>
  </si>
  <si>
    <t>所定単位数の 33/1000 加算</t>
    <phoneticPr fontId="4"/>
  </si>
  <si>
    <t>指定相当通所型サービス（独自）×93％</t>
    <rPh sb="0" eb="2">
      <t>シテイ</t>
    </rPh>
    <rPh sb="2" eb="4">
      <t>ソウトウ</t>
    </rPh>
    <rPh sb="4" eb="6">
      <t>ツウショ</t>
    </rPh>
    <rPh sb="6" eb="7">
      <t>ガタ</t>
    </rPh>
    <rPh sb="12" eb="14">
      <t>ドクジ</t>
    </rPh>
    <phoneticPr fontId="1"/>
  </si>
  <si>
    <t>指定相当通所型サービス（独自）×95％</t>
    <rPh sb="0" eb="2">
      <t>シテイ</t>
    </rPh>
    <rPh sb="2" eb="4">
      <t>ソウトウ</t>
    </rPh>
    <rPh sb="4" eb="6">
      <t>ツウショ</t>
    </rPh>
    <rPh sb="6" eb="7">
      <t>ガタ</t>
    </rPh>
    <rPh sb="12" eb="14">
      <t>ドクジ</t>
    </rPh>
    <phoneticPr fontId="1"/>
  </si>
  <si>
    <t>指定相当通所型サービス（独自）×90％</t>
    <rPh sb="0" eb="2">
      <t>シテイ</t>
    </rPh>
    <rPh sb="2" eb="4">
      <t>ソウトウ</t>
    </rPh>
    <rPh sb="4" eb="6">
      <t>ツウショ</t>
    </rPh>
    <rPh sb="6" eb="7">
      <t>ガタ</t>
    </rPh>
    <rPh sb="12" eb="14">
      <t>ドクジ</t>
    </rPh>
    <phoneticPr fontId="1"/>
  </si>
  <si>
    <t>中山間地域等に居住する者へのサービス提供加算</t>
    <phoneticPr fontId="4"/>
  </si>
  <si>
    <t>所定単位数の 64/1000 加算</t>
  </si>
  <si>
    <t>所定単位数の 81/1000 加算</t>
  </si>
  <si>
    <t>所定単位数の 76/1000 加算</t>
  </si>
  <si>
    <t>所定単位数の 79/1000 加算</t>
  </si>
  <si>
    <t>所定単位数の 74/1000 加算</t>
  </si>
  <si>
    <t>所定単位数の 65/1000 加算</t>
  </si>
  <si>
    <t>所定単位数の 63/1000 加算</t>
  </si>
  <si>
    <t>所定単位数の 56/1000 加算</t>
  </si>
  <si>
    <t>所定単位数の 69/1000 加算</t>
  </si>
  <si>
    <t>所定単位数の 54/1000 加算</t>
  </si>
  <si>
    <t>所定単位数の 45/1000 加算</t>
  </si>
  <si>
    <t>所定単位数の 53/1000 加算</t>
  </si>
  <si>
    <t>所定単位数の 43/1000 加算</t>
  </si>
  <si>
    <t>所定単位数の 44/1000 加算</t>
  </si>
  <si>
    <t>所定単位数の 33/1000 加算</t>
  </si>
  <si>
    <t>中山間地域等に居住する者へのサービス提供加算</t>
    <phoneticPr fontId="4"/>
  </si>
  <si>
    <t>ワ   介護職員等処遇改善加算</t>
    <rPh sb="8" eb="9">
      <t>トウ</t>
    </rPh>
    <phoneticPr fontId="4"/>
  </si>
  <si>
    <t>中山間地域等に居住する者へのサービス提供加算</t>
    <phoneticPr fontId="4"/>
  </si>
  <si>
    <t>所定単位数の 92/1000 加算</t>
    <phoneticPr fontId="4"/>
  </si>
  <si>
    <t>所定単位数の 90/1000 加算</t>
    <phoneticPr fontId="4"/>
  </si>
  <si>
    <t>所定単位数の 80/1000 加算</t>
    <phoneticPr fontId="4"/>
  </si>
  <si>
    <t xml:space="preserve">指定相当通所型サービス（独自）サービスコード表【令和7年4月サービス提供分から】                                                          </t>
    <rPh sb="0" eb="2">
      <t>シテイ</t>
    </rPh>
    <rPh sb="2" eb="4">
      <t>ソウトウ</t>
    </rPh>
    <rPh sb="4" eb="7">
      <t>ツウショガタ</t>
    </rPh>
    <rPh sb="12" eb="14">
      <t>ドクジ</t>
    </rPh>
    <rPh sb="22" eb="23">
      <t>ヒョウ</t>
    </rPh>
    <phoneticPr fontId="1"/>
  </si>
  <si>
    <t>令和７年４月サービス提供分から新設</t>
    <rPh sb="0" eb="2">
      <t>レイワ</t>
    </rPh>
    <rPh sb="3" eb="4">
      <t>ネン</t>
    </rPh>
    <rPh sb="5" eb="6">
      <t>ガツ</t>
    </rPh>
    <rPh sb="10" eb="12">
      <t>テイキョウ</t>
    </rPh>
    <rPh sb="12" eb="13">
      <t>ブン</t>
    </rPh>
    <rPh sb="15" eb="17">
      <t>シンセツ</t>
    </rPh>
    <phoneticPr fontId="1"/>
  </si>
  <si>
    <t>令和７年４月サービス提供分から変更</t>
    <rPh sb="0" eb="2">
      <t>レイワ</t>
    </rPh>
    <rPh sb="3" eb="4">
      <t>ネン</t>
    </rPh>
    <rPh sb="5" eb="6">
      <t>ガツ</t>
    </rPh>
    <rPh sb="10" eb="12">
      <t>テイキョウ</t>
    </rPh>
    <rPh sb="12" eb="13">
      <t>ブン</t>
    </rPh>
    <rPh sb="15" eb="17">
      <t>ヘンコウ</t>
    </rPh>
    <phoneticPr fontId="1"/>
  </si>
  <si>
    <t>令和７年４月サービス提供分から削除</t>
    <rPh sb="0" eb="2">
      <t>レイワ</t>
    </rPh>
    <rPh sb="3" eb="4">
      <t>ネン</t>
    </rPh>
    <rPh sb="5" eb="6">
      <t>ガツ</t>
    </rPh>
    <rPh sb="10" eb="12">
      <t>テイキョウ</t>
    </rPh>
    <rPh sb="12" eb="13">
      <t>ブン</t>
    </rPh>
    <rPh sb="15" eb="17">
      <t>サクジョ</t>
    </rPh>
    <phoneticPr fontId="1"/>
  </si>
  <si>
    <t xml:space="preserve">共生型通所介護相当サービス（独自）サービスコード表【令和７年４月サービス提供分から】                                                          </t>
    <rPh sb="0" eb="3">
      <t>キョウセイガタ</t>
    </rPh>
    <rPh sb="3" eb="5">
      <t>ツウショ</t>
    </rPh>
    <rPh sb="5" eb="7">
      <t>カイゴ</t>
    </rPh>
    <rPh sb="7" eb="9">
      <t>ソウトウ</t>
    </rPh>
    <rPh sb="14" eb="16">
      <t>ドクジ</t>
    </rPh>
    <rPh sb="24" eb="25">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</si>
</sst>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
    <numFmt numFmtId="178" formatCode="###0"/>
    <numFmt numFmtId="179" formatCode="#,##0_);[Red]\(#,##0\)"/>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9"/>
      <color theme="1"/>
      <name val="ＭＳ Ｐゴシック"/>
      <family val="3"/>
      <charset val="128"/>
    </font>
    <font>
      <sz val="9"/>
      <name val="ＭＳ Ｐゴシック"/>
      <family val="3"/>
      <charset val="128"/>
      <scheme val="minor"/>
    </font>
    <font>
      <sz val="9"/>
      <color rgb="FF000000"/>
      <name val="ＭＳ Ｐゴシック"/>
      <family val="3"/>
      <charset val="128"/>
      <scheme val="minor"/>
    </font>
    <font>
      <sz val="9"/>
      <name val="ＭＳ Ｐゴシック"/>
      <family val="3"/>
      <charset val="128"/>
    </font>
    <font>
      <sz val="8"/>
      <name val="ＭＳ Ｐゴシック"/>
      <family val="3"/>
      <charset val="128"/>
      <scheme val="minor"/>
    </font>
    <font>
      <b/>
      <sz val="10"/>
      <color theme="1"/>
      <name val="ＭＳ Ｐゴシック"/>
      <family val="3"/>
      <charset val="128"/>
    </font>
    <font>
      <sz val="10"/>
      <color theme="1"/>
      <name val="ＭＳ Ｐゴシック"/>
      <family val="3"/>
      <charset val="128"/>
      <scheme val="minor"/>
    </font>
    <font>
      <sz val="10"/>
      <color theme="1"/>
      <name val="ＭＳ Ｐ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tint="-0.49998474074526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indexed="64"/>
      </left>
      <right/>
      <top style="thin">
        <color rgb="FF000000"/>
      </top>
      <bottom/>
      <diagonal/>
    </border>
    <border>
      <left style="thin">
        <color indexed="64"/>
      </left>
      <right/>
      <top/>
      <bottom style="thin">
        <color rgb="FF000000"/>
      </bottom>
      <diagonal/>
    </border>
    <border>
      <left style="thin">
        <color rgb="FF000000"/>
      </left>
      <right/>
      <top style="thin">
        <color indexed="64"/>
      </top>
      <bottom/>
      <diagonal/>
    </border>
    <border>
      <left/>
      <right/>
      <top style="thin">
        <color rgb="FF000000"/>
      </top>
      <bottom style="thin">
        <color indexed="64"/>
      </bottom>
      <diagonal/>
    </border>
    <border>
      <left style="thin">
        <color rgb="FF000000"/>
      </left>
      <right/>
      <top/>
      <bottom style="thin">
        <color indexed="64"/>
      </bottom>
      <diagonal/>
    </border>
    <border>
      <left/>
      <right style="thin">
        <color indexed="64"/>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style="thin">
        <color rgb="FF000000"/>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rgb="FF000000"/>
      </top>
      <bottom style="thin">
        <color rgb="FF000000"/>
      </bottom>
      <diagonal/>
    </border>
    <border>
      <left style="thin">
        <color indexed="64"/>
      </left>
      <right/>
      <top style="thin">
        <color rgb="FF000000"/>
      </top>
      <bottom style="thin">
        <color indexed="64"/>
      </bottom>
      <diagonal/>
    </border>
    <border>
      <left style="thin">
        <color rgb="FF000000"/>
      </left>
      <right/>
      <top style="thin">
        <color rgb="FF000000"/>
      </top>
      <bottom style="thin">
        <color indexed="64"/>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right style="thin">
        <color rgb="FF000000"/>
      </right>
      <top style="thin">
        <color indexed="64"/>
      </top>
      <bottom/>
      <diagonal/>
    </border>
    <border>
      <left style="thin">
        <color rgb="FF000000"/>
      </left>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right style="thin">
        <color indexed="64"/>
      </right>
      <top style="thin">
        <color rgb="FF000000"/>
      </top>
      <bottom/>
      <diagonal/>
    </border>
    <border>
      <left/>
      <right style="thin">
        <color indexed="64"/>
      </right>
      <top/>
      <bottom/>
      <diagonal/>
    </border>
    <border>
      <left/>
      <right style="thin">
        <color indexed="64"/>
      </right>
      <top/>
      <bottom style="thin">
        <color rgb="FF000000"/>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indexed="64"/>
      </top>
      <bottom/>
      <diagonal/>
    </border>
  </borders>
  <cellStyleXfs count="3">
    <xf numFmtId="0" fontId="0" fillId="0" borderId="0">
      <alignment vertical="center"/>
    </xf>
    <xf numFmtId="0" fontId="3" fillId="0" borderId="0"/>
    <xf numFmtId="38" fontId="5" fillId="0" borderId="0" applyFont="0" applyFill="0" applyBorder="0" applyAlignment="0" applyProtection="0">
      <alignment vertical="center"/>
    </xf>
  </cellStyleXfs>
  <cellXfs count="254">
    <xf numFmtId="0" fontId="0" fillId="0" borderId="0" xfId="0">
      <alignment vertical="center"/>
    </xf>
    <xf numFmtId="0" fontId="6" fillId="0" borderId="0" xfId="0" applyFont="1">
      <alignment vertical="center"/>
    </xf>
    <xf numFmtId="0" fontId="6" fillId="0" borderId="0" xfId="0" applyFont="1" applyAlignment="1">
      <alignment vertical="center" shrinkToFit="1"/>
    </xf>
    <xf numFmtId="0" fontId="8" fillId="0" borderId="0" xfId="0" applyFont="1" applyBorder="1" applyAlignment="1">
      <alignment vertical="top" shrinkToFit="1"/>
    </xf>
    <xf numFmtId="0" fontId="6" fillId="0" borderId="0" xfId="0" applyFont="1" applyBorder="1" applyAlignment="1">
      <alignment vertical="center" shrinkToFit="1"/>
    </xf>
    <xf numFmtId="0" fontId="6" fillId="0" borderId="0" xfId="0" applyFont="1" applyBorder="1" applyAlignment="1">
      <alignment vertical="top" shrinkToFit="1"/>
    </xf>
    <xf numFmtId="0" fontId="8" fillId="0" borderId="0" xfId="0" applyFont="1" applyBorder="1" applyAlignment="1">
      <alignment horizontal="left" vertical="top" shrinkToFit="1"/>
    </xf>
    <xf numFmtId="0" fontId="6" fillId="0" borderId="0" xfId="0" applyFont="1" applyBorder="1">
      <alignment vertical="center"/>
    </xf>
    <xf numFmtId="0" fontId="7" fillId="2" borderId="0" xfId="0" applyFont="1" applyFill="1" applyAlignment="1">
      <alignment horizontal="center" vertical="center"/>
    </xf>
    <xf numFmtId="0" fontId="7" fillId="0" borderId="0" xfId="0" applyFont="1" applyAlignment="1">
      <alignment vertical="center" shrinkToFit="1"/>
    </xf>
    <xf numFmtId="0" fontId="7" fillId="3" borderId="0" xfId="0" applyFont="1" applyFill="1" applyAlignment="1">
      <alignment horizontal="center" vertical="center"/>
    </xf>
    <xf numFmtId="0" fontId="8" fillId="0" borderId="16" xfId="0" applyFont="1" applyFill="1" applyBorder="1" applyAlignment="1">
      <alignment vertical="top"/>
    </xf>
    <xf numFmtId="0" fontId="6" fillId="0" borderId="0" xfId="0" applyFont="1" applyAlignment="1">
      <alignment horizontal="center" vertical="center"/>
    </xf>
    <xf numFmtId="0" fontId="11" fillId="0" borderId="15" xfId="0" applyFont="1" applyBorder="1" applyAlignment="1">
      <alignment horizontal="center" vertical="center" wrapText="1"/>
    </xf>
    <xf numFmtId="0" fontId="12" fillId="0" borderId="0" xfId="0" applyFont="1" applyFill="1" applyAlignment="1">
      <alignment vertical="center"/>
    </xf>
    <xf numFmtId="0" fontId="13" fillId="0" borderId="0" xfId="0" applyFont="1">
      <alignment vertical="center"/>
    </xf>
    <xf numFmtId="0" fontId="12" fillId="0" borderId="0" xfId="0" applyFont="1" applyFill="1" applyAlignment="1">
      <alignment horizontal="center" vertical="center"/>
    </xf>
    <xf numFmtId="0" fontId="14" fillId="0" borderId="0" xfId="0" applyFont="1" applyFill="1" applyBorder="1" applyAlignment="1">
      <alignment horizontal="left" vertical="center"/>
    </xf>
    <xf numFmtId="0" fontId="13" fillId="0" borderId="0" xfId="0" applyFont="1" applyAlignment="1">
      <alignment vertical="center" shrinkToFit="1"/>
    </xf>
    <xf numFmtId="0" fontId="13" fillId="0" borderId="0" xfId="0" applyFont="1" applyAlignment="1">
      <alignment horizontal="center" vertical="center"/>
    </xf>
    <xf numFmtId="0" fontId="14" fillId="0" borderId="0" xfId="0" applyFont="1">
      <alignment vertical="center"/>
    </xf>
    <xf numFmtId="38" fontId="7" fillId="0" borderId="1" xfId="2" applyFont="1" applyFill="1" applyBorder="1" applyAlignment="1">
      <alignment vertical="center"/>
    </xf>
    <xf numFmtId="0" fontId="7" fillId="0" borderId="0" xfId="0" applyFont="1">
      <alignment vertical="center"/>
    </xf>
    <xf numFmtId="38" fontId="10" fillId="0" borderId="1" xfId="2" applyFont="1" applyFill="1" applyBorder="1" applyAlignment="1">
      <alignment vertical="center"/>
    </xf>
    <xf numFmtId="0" fontId="12" fillId="0" borderId="0" xfId="0" applyFont="1" applyFill="1" applyAlignment="1">
      <alignment horizontal="left" vertical="center"/>
    </xf>
    <xf numFmtId="0" fontId="12" fillId="0" borderId="0" xfId="0" applyFont="1" applyAlignment="1">
      <alignment horizontal="left" vertical="center"/>
    </xf>
    <xf numFmtId="0" fontId="12" fillId="0" borderId="0" xfId="0" applyFont="1" applyFill="1" applyAlignment="1">
      <alignment horizontal="right" vertical="center"/>
    </xf>
    <xf numFmtId="0" fontId="8" fillId="0" borderId="15" xfId="0" applyFont="1" applyFill="1" applyBorder="1" applyAlignment="1">
      <alignment horizontal="center" vertical="center" wrapText="1"/>
    </xf>
    <xf numFmtId="0" fontId="8" fillId="0" borderId="42" xfId="0" applyFont="1" applyFill="1" applyBorder="1" applyAlignment="1">
      <alignment vertical="top" shrinkToFit="1"/>
    </xf>
    <xf numFmtId="0" fontId="8" fillId="0" borderId="27" xfId="0" applyFont="1" applyFill="1" applyBorder="1" applyAlignment="1">
      <alignment vertical="top"/>
    </xf>
    <xf numFmtId="0" fontId="8" fillId="0" borderId="9" xfId="0" applyFont="1" applyFill="1" applyBorder="1" applyAlignment="1">
      <alignment vertical="top"/>
    </xf>
    <xf numFmtId="0" fontId="6" fillId="0" borderId="42" xfId="0" applyFont="1" applyFill="1" applyBorder="1" applyAlignment="1">
      <alignment vertical="top"/>
    </xf>
    <xf numFmtId="0" fontId="6" fillId="0" borderId="35" xfId="0" applyFont="1" applyFill="1" applyBorder="1" applyAlignment="1">
      <alignment vertical="top"/>
    </xf>
    <xf numFmtId="177" fontId="9" fillId="0" borderId="42" xfId="0" applyNumberFormat="1" applyFont="1" applyFill="1" applyBorder="1" applyAlignment="1">
      <alignment vertical="top"/>
    </xf>
    <xf numFmtId="0" fontId="8" fillId="0" borderId="31" xfId="0" applyFont="1" applyFill="1" applyBorder="1" applyAlignment="1">
      <alignment horizontal="center" vertical="top"/>
    </xf>
    <xf numFmtId="176" fontId="9" fillId="0" borderId="15" xfId="0" applyNumberFormat="1" applyFont="1" applyFill="1" applyBorder="1" applyAlignment="1">
      <alignment horizontal="center" vertical="top" shrinkToFit="1"/>
    </xf>
    <xf numFmtId="0" fontId="8" fillId="0" borderId="15" xfId="0" applyFont="1" applyFill="1" applyBorder="1" applyAlignment="1">
      <alignment vertical="top" shrinkToFit="1"/>
    </xf>
    <xf numFmtId="0" fontId="6" fillId="0" borderId="20" xfId="0" applyFont="1" applyFill="1" applyBorder="1" applyAlignment="1">
      <alignment vertical="top"/>
    </xf>
    <xf numFmtId="0" fontId="6" fillId="0" borderId="3" xfId="0" applyFont="1" applyFill="1" applyBorder="1">
      <alignment vertical="center"/>
    </xf>
    <xf numFmtId="177" fontId="9" fillId="0" borderId="21" xfId="0" applyNumberFormat="1" applyFont="1" applyFill="1" applyBorder="1" applyAlignment="1">
      <alignment vertical="top"/>
    </xf>
    <xf numFmtId="0" fontId="8" fillId="0" borderId="21" xfId="0" applyFont="1" applyFill="1" applyBorder="1" applyAlignment="1">
      <alignment vertical="top"/>
    </xf>
    <xf numFmtId="0" fontId="8" fillId="0" borderId="15" xfId="0" applyFont="1" applyFill="1" applyBorder="1" applyAlignment="1">
      <alignment vertical="top"/>
    </xf>
    <xf numFmtId="0" fontId="6" fillId="0" borderId="16" xfId="0" applyFont="1" applyFill="1" applyBorder="1">
      <alignment vertical="center"/>
    </xf>
    <xf numFmtId="176" fontId="9" fillId="0" borderId="16" xfId="0" applyNumberFormat="1" applyFont="1" applyFill="1" applyBorder="1" applyAlignment="1">
      <alignment vertical="top"/>
    </xf>
    <xf numFmtId="176" fontId="9" fillId="0" borderId="15" xfId="0" applyNumberFormat="1" applyFont="1" applyFill="1" applyBorder="1" applyAlignment="1">
      <alignment vertical="top"/>
    </xf>
    <xf numFmtId="0" fontId="8" fillId="0" borderId="33" xfId="0" applyFont="1" applyFill="1" applyBorder="1" applyAlignment="1">
      <alignment horizontal="center" vertical="top"/>
    </xf>
    <xf numFmtId="0" fontId="8" fillId="0" borderId="17" xfId="0" applyFont="1" applyFill="1" applyBorder="1" applyAlignment="1">
      <alignment vertical="top"/>
    </xf>
    <xf numFmtId="0" fontId="6" fillId="0" borderId="0" xfId="0" applyFont="1" applyFill="1">
      <alignment vertical="center"/>
    </xf>
    <xf numFmtId="0" fontId="8" fillId="0" borderId="18" xfId="0" applyFont="1" applyFill="1" applyBorder="1" applyAlignment="1">
      <alignment vertical="top"/>
    </xf>
    <xf numFmtId="0" fontId="6" fillId="0" borderId="15" xfId="0" applyFont="1" applyFill="1" applyBorder="1" applyAlignment="1">
      <alignment vertical="top"/>
    </xf>
    <xf numFmtId="0" fontId="6" fillId="0" borderId="16" xfId="0" applyFont="1" applyFill="1" applyBorder="1" applyAlignment="1">
      <alignment vertical="top"/>
    </xf>
    <xf numFmtId="177" fontId="9" fillId="0" borderId="15" xfId="0" applyNumberFormat="1" applyFont="1" applyFill="1" applyBorder="1" applyAlignment="1">
      <alignment vertical="top"/>
    </xf>
    <xf numFmtId="0" fontId="6" fillId="0" borderId="17" xfId="0" applyFont="1" applyFill="1" applyBorder="1" applyAlignment="1">
      <alignment vertical="top"/>
    </xf>
    <xf numFmtId="0" fontId="6" fillId="0" borderId="18" xfId="0" applyFont="1" applyFill="1" applyBorder="1" applyAlignment="1">
      <alignment vertical="top"/>
    </xf>
    <xf numFmtId="178" fontId="9" fillId="0" borderId="15" xfId="0" applyNumberFormat="1" applyFont="1" applyFill="1" applyBorder="1" applyAlignment="1">
      <alignment vertical="top"/>
    </xf>
    <xf numFmtId="0" fontId="8" fillId="0" borderId="20" xfId="0" applyFont="1" applyFill="1" applyBorder="1" applyAlignment="1">
      <alignment vertical="top"/>
    </xf>
    <xf numFmtId="0" fontId="8" fillId="0" borderId="2" xfId="0" applyFont="1" applyFill="1" applyBorder="1" applyAlignment="1">
      <alignment vertical="top"/>
    </xf>
    <xf numFmtId="0" fontId="8" fillId="0" borderId="11" xfId="0" applyFont="1" applyFill="1" applyBorder="1" applyAlignment="1">
      <alignment vertical="top"/>
    </xf>
    <xf numFmtId="0" fontId="6" fillId="0" borderId="11" xfId="0" applyFont="1" applyFill="1" applyBorder="1" applyAlignment="1">
      <alignment vertical="top"/>
    </xf>
    <xf numFmtId="178" fontId="9" fillId="0" borderId="33" xfId="0" applyNumberFormat="1" applyFont="1" applyFill="1" applyBorder="1" applyAlignment="1">
      <alignment vertical="top"/>
    </xf>
    <xf numFmtId="0" fontId="6" fillId="0" borderId="21" xfId="0" applyFont="1" applyFill="1" applyBorder="1" applyAlignment="1">
      <alignment vertical="top"/>
    </xf>
    <xf numFmtId="178" fontId="9" fillId="0" borderId="17" xfId="0" applyNumberFormat="1" applyFont="1" applyFill="1" applyBorder="1" applyAlignment="1">
      <alignment vertical="top"/>
    </xf>
    <xf numFmtId="0" fontId="8" fillId="0" borderId="39" xfId="0" applyFont="1" applyFill="1" applyBorder="1" applyAlignment="1">
      <alignment horizontal="center" vertical="top"/>
    </xf>
    <xf numFmtId="0" fontId="8" fillId="0" borderId="20" xfId="0" applyFont="1" applyFill="1" applyBorder="1" applyAlignment="1">
      <alignment horizontal="left" vertical="top" indent="13"/>
    </xf>
    <xf numFmtId="0" fontId="6" fillId="0" borderId="34" xfId="0" applyFont="1" applyFill="1" applyBorder="1" applyAlignment="1">
      <alignment vertical="top"/>
    </xf>
    <xf numFmtId="0" fontId="8" fillId="0" borderId="43" xfId="0" applyFont="1" applyFill="1" applyBorder="1" applyAlignment="1">
      <alignment horizontal="center" vertical="top"/>
    </xf>
    <xf numFmtId="0" fontId="8" fillId="0" borderId="15" xfId="0" applyFont="1" applyFill="1" applyBorder="1" applyAlignment="1">
      <alignment horizontal="left" vertical="top" indent="13"/>
    </xf>
    <xf numFmtId="0" fontId="6" fillId="0" borderId="36" xfId="0" applyFont="1" applyFill="1" applyBorder="1" applyAlignment="1">
      <alignment vertical="top"/>
    </xf>
    <xf numFmtId="0" fontId="8" fillId="0" borderId="44" xfId="0" applyFont="1" applyFill="1" applyBorder="1" applyAlignment="1">
      <alignment horizontal="center" vertical="top"/>
    </xf>
    <xf numFmtId="178" fontId="9" fillId="0" borderId="1" xfId="0" applyNumberFormat="1" applyFont="1" applyFill="1" applyBorder="1" applyAlignment="1">
      <alignment vertical="top"/>
    </xf>
    <xf numFmtId="176" fontId="9" fillId="0" borderId="1" xfId="0" applyNumberFormat="1" applyFont="1" applyFill="1" applyBorder="1" applyAlignment="1">
      <alignment vertical="top"/>
    </xf>
    <xf numFmtId="0" fontId="6" fillId="0" borderId="12" xfId="0" applyFont="1" applyFill="1" applyBorder="1" applyAlignment="1">
      <alignment horizontal="center" vertical="top"/>
    </xf>
    <xf numFmtId="0" fontId="8" fillId="0" borderId="38" xfId="0" applyFont="1" applyFill="1" applyBorder="1" applyAlignment="1">
      <alignment vertical="top"/>
    </xf>
    <xf numFmtId="0" fontId="6" fillId="0" borderId="28" xfId="0" applyFont="1" applyFill="1" applyBorder="1" applyAlignment="1">
      <alignment vertical="top"/>
    </xf>
    <xf numFmtId="0" fontId="8" fillId="0" borderId="1" xfId="0" applyFont="1" applyFill="1" applyBorder="1" applyAlignment="1">
      <alignment vertical="top"/>
    </xf>
    <xf numFmtId="0" fontId="8" fillId="0" borderId="23" xfId="0" applyFont="1" applyFill="1" applyBorder="1" applyAlignment="1">
      <alignment vertical="top"/>
    </xf>
    <xf numFmtId="0" fontId="8" fillId="0" borderId="0" xfId="0" applyFont="1" applyFill="1" applyBorder="1" applyAlignment="1">
      <alignment vertical="top"/>
    </xf>
    <xf numFmtId="176" fontId="9" fillId="0" borderId="33" xfId="0" applyNumberFormat="1" applyFont="1" applyFill="1" applyBorder="1" applyAlignment="1">
      <alignment vertical="top"/>
    </xf>
    <xf numFmtId="0" fontId="6" fillId="0" borderId="11" xfId="0" applyFont="1" applyFill="1" applyBorder="1">
      <alignment vertical="center"/>
    </xf>
    <xf numFmtId="0" fontId="6" fillId="0" borderId="11" xfId="0" applyFont="1" applyFill="1" applyBorder="1" applyAlignment="1">
      <alignment vertical="center"/>
    </xf>
    <xf numFmtId="0" fontId="8" fillId="0" borderId="29" xfId="0" applyFont="1" applyFill="1" applyBorder="1" applyAlignment="1">
      <alignment vertical="top"/>
    </xf>
    <xf numFmtId="0" fontId="8" fillId="0" borderId="3" xfId="0" applyFont="1" applyFill="1" applyBorder="1" applyAlignment="1">
      <alignment vertical="top"/>
    </xf>
    <xf numFmtId="176" fontId="9" fillId="0" borderId="34" xfId="0" applyNumberFormat="1" applyFont="1" applyFill="1" applyBorder="1" applyAlignment="1">
      <alignment vertical="top"/>
    </xf>
    <xf numFmtId="0" fontId="8" fillId="0" borderId="13" xfId="0" applyFont="1" applyFill="1" applyBorder="1" applyAlignment="1">
      <alignment horizontal="center" vertical="top"/>
    </xf>
    <xf numFmtId="176" fontId="9" fillId="0" borderId="25" xfId="0" applyNumberFormat="1" applyFont="1" applyFill="1" applyBorder="1" applyAlignment="1">
      <alignment vertical="top"/>
    </xf>
    <xf numFmtId="0" fontId="8" fillId="0" borderId="40" xfId="0" applyFont="1" applyFill="1" applyBorder="1" applyAlignment="1">
      <alignment horizontal="center" vertical="top"/>
    </xf>
    <xf numFmtId="176" fontId="9" fillId="0" borderId="2" xfId="0" applyNumberFormat="1" applyFont="1" applyFill="1" applyBorder="1" applyAlignment="1">
      <alignment vertical="top"/>
    </xf>
    <xf numFmtId="0" fontId="8" fillId="0" borderId="48" xfId="0" applyFont="1" applyFill="1" applyBorder="1" applyAlignment="1">
      <alignment horizontal="center" vertical="top"/>
    </xf>
    <xf numFmtId="0" fontId="6" fillId="0" borderId="49" xfId="0" applyFont="1" applyFill="1" applyBorder="1" applyAlignment="1">
      <alignment horizontal="center" vertical="top"/>
    </xf>
    <xf numFmtId="0" fontId="8" fillId="0" borderId="50" xfId="0" applyFont="1" applyFill="1" applyBorder="1" applyAlignment="1">
      <alignment horizontal="center" vertical="top"/>
    </xf>
    <xf numFmtId="0" fontId="8" fillId="0" borderId="0" xfId="0" applyFont="1" applyFill="1" applyAlignment="1">
      <alignment horizontal="left" vertical="top"/>
    </xf>
    <xf numFmtId="0" fontId="6" fillId="0" borderId="0" xfId="0" applyFont="1" applyFill="1" applyAlignment="1">
      <alignment horizontal="left" vertical="top"/>
    </xf>
    <xf numFmtId="0" fontId="6" fillId="0" borderId="0" xfId="0" applyFont="1" applyFill="1" applyAlignment="1">
      <alignment horizontal="left" vertical="top" shrinkToFit="1"/>
    </xf>
    <xf numFmtId="0" fontId="6" fillId="0" borderId="0" xfId="0" applyFont="1" applyFill="1" applyAlignment="1">
      <alignment horizontal="center" vertical="top"/>
    </xf>
    <xf numFmtId="0" fontId="11" fillId="0" borderId="15" xfId="0" applyFont="1" applyFill="1" applyBorder="1" applyAlignment="1">
      <alignment horizontal="center" vertical="center" wrapText="1"/>
    </xf>
    <xf numFmtId="176" fontId="9" fillId="0" borderId="15" xfId="0" applyNumberFormat="1" applyFont="1" applyFill="1" applyBorder="1" applyAlignment="1">
      <alignment horizontal="center" vertical="center" shrinkToFit="1"/>
    </xf>
    <xf numFmtId="177" fontId="9" fillId="0" borderId="34" xfId="0" applyNumberFormat="1" applyFont="1" applyFill="1" applyBorder="1" applyAlignment="1">
      <alignment vertical="top"/>
    </xf>
    <xf numFmtId="177" fontId="9" fillId="0" borderId="33" xfId="0" applyNumberFormat="1" applyFont="1" applyFill="1" applyBorder="1" applyAlignment="1">
      <alignment vertical="top"/>
    </xf>
    <xf numFmtId="176" fontId="9" fillId="0" borderId="36" xfId="0" applyNumberFormat="1" applyFont="1" applyFill="1" applyBorder="1" applyAlignment="1">
      <alignment vertical="top"/>
    </xf>
    <xf numFmtId="177" fontId="9" fillId="0" borderId="36" xfId="0" applyNumberFormat="1" applyFont="1" applyFill="1" applyBorder="1" applyAlignment="1">
      <alignment vertical="top"/>
    </xf>
    <xf numFmtId="0" fontId="6" fillId="0" borderId="11" xfId="0" applyFont="1" applyFill="1" applyBorder="1" applyAlignment="1">
      <alignment horizontal="left" vertical="top"/>
    </xf>
    <xf numFmtId="0" fontId="8" fillId="0" borderId="4" xfId="0" applyFont="1" applyFill="1" applyBorder="1" applyAlignment="1">
      <alignment vertical="top"/>
    </xf>
    <xf numFmtId="0" fontId="8" fillId="0" borderId="32" xfId="0" applyFont="1" applyFill="1" applyBorder="1" applyAlignment="1">
      <alignment horizontal="center" vertical="top"/>
    </xf>
    <xf numFmtId="0" fontId="13" fillId="0" borderId="0" xfId="0" applyFont="1" applyFill="1">
      <alignment vertical="center"/>
    </xf>
    <xf numFmtId="0" fontId="13" fillId="0" borderId="0" xfId="0" applyFont="1" applyFill="1" applyAlignment="1">
      <alignment vertical="center" shrinkToFit="1"/>
    </xf>
    <xf numFmtId="0" fontId="13" fillId="0" borderId="0" xfId="0" applyFont="1" applyFill="1" applyAlignment="1">
      <alignment horizontal="center" vertical="center"/>
    </xf>
    <xf numFmtId="0" fontId="14" fillId="0" borderId="0" xfId="0" applyFont="1" applyFill="1">
      <alignment vertical="center"/>
    </xf>
    <xf numFmtId="176" fontId="9" fillId="0" borderId="15" xfId="0" applyNumberFormat="1" applyFont="1" applyFill="1" applyBorder="1" applyAlignment="1">
      <alignment horizontal="center" vertical="center" wrapText="1"/>
    </xf>
    <xf numFmtId="0" fontId="8" fillId="0" borderId="20" xfId="0" applyFont="1" applyFill="1" applyBorder="1" applyAlignment="1">
      <alignment vertical="center" shrinkToFit="1"/>
    </xf>
    <xf numFmtId="177" fontId="9" fillId="0" borderId="1" xfId="0" applyNumberFormat="1" applyFont="1" applyFill="1" applyBorder="1" applyAlignment="1">
      <alignment vertical="top"/>
    </xf>
    <xf numFmtId="0" fontId="6" fillId="0" borderId="1" xfId="0" applyFont="1" applyFill="1" applyBorder="1">
      <alignment vertical="center"/>
    </xf>
    <xf numFmtId="0" fontId="8" fillId="0" borderId="15" xfId="0" applyFont="1" applyFill="1" applyBorder="1" applyAlignment="1">
      <alignment vertical="center" shrinkToFit="1"/>
    </xf>
    <xf numFmtId="179" fontId="7" fillId="0" borderId="1" xfId="0" applyNumberFormat="1" applyFont="1" applyFill="1" applyBorder="1" applyAlignment="1">
      <alignment horizontal="right" vertical="center"/>
    </xf>
    <xf numFmtId="178" fontId="9" fillId="0" borderId="26" xfId="0" applyNumberFormat="1" applyFont="1" applyFill="1" applyBorder="1" applyAlignment="1">
      <alignment vertical="top"/>
    </xf>
    <xf numFmtId="179" fontId="7" fillId="0" borderId="1" xfId="0" applyNumberFormat="1" applyFont="1" applyFill="1" applyBorder="1" applyAlignment="1">
      <alignment horizontal="right" vertical="center" shrinkToFit="1"/>
    </xf>
    <xf numFmtId="178" fontId="9" fillId="0" borderId="36" xfId="0" applyNumberFormat="1" applyFont="1" applyFill="1" applyBorder="1" applyAlignment="1">
      <alignment vertical="top"/>
    </xf>
    <xf numFmtId="0" fontId="8" fillId="0" borderId="13" xfId="0" applyFont="1" applyFill="1" applyBorder="1" applyAlignment="1">
      <alignment horizontal="center" vertical="top"/>
    </xf>
    <xf numFmtId="179" fontId="10" fillId="0" borderId="1" xfId="0" applyNumberFormat="1" applyFont="1" applyFill="1" applyBorder="1" applyAlignment="1">
      <alignment horizontal="right" vertical="center"/>
    </xf>
    <xf numFmtId="176" fontId="9" fillId="0" borderId="26" xfId="0" applyNumberFormat="1" applyFont="1" applyFill="1" applyBorder="1" applyAlignment="1">
      <alignment vertical="top"/>
    </xf>
    <xf numFmtId="179" fontId="10" fillId="0" borderId="1" xfId="0" applyNumberFormat="1" applyFont="1" applyFill="1" applyBorder="1" applyAlignment="1">
      <alignment horizontal="right" vertical="center" shrinkToFit="1"/>
    </xf>
    <xf numFmtId="0" fontId="7" fillId="0" borderId="11" xfId="0" applyFont="1" applyFill="1" applyBorder="1" applyAlignment="1">
      <alignment vertical="center"/>
    </xf>
    <xf numFmtId="0" fontId="8" fillId="0" borderId="15" xfId="0" applyFont="1" applyFill="1" applyBorder="1" applyAlignment="1">
      <alignment vertical="top" wrapText="1"/>
    </xf>
    <xf numFmtId="0" fontId="7" fillId="0" borderId="0" xfId="0" applyFont="1" applyFill="1">
      <alignment vertical="center"/>
    </xf>
    <xf numFmtId="0" fontId="7" fillId="0" borderId="1" xfId="0" applyFont="1" applyFill="1" applyBorder="1">
      <alignment vertical="center"/>
    </xf>
    <xf numFmtId="0" fontId="12" fillId="0" borderId="0" xfId="0" applyFont="1" applyFill="1" applyAlignment="1">
      <alignment vertical="top"/>
    </xf>
    <xf numFmtId="0" fontId="12" fillId="0" borderId="0" xfId="0" applyFont="1" applyFill="1" applyAlignment="1">
      <alignment horizontal="left" vertical="top"/>
    </xf>
    <xf numFmtId="0" fontId="13" fillId="0" borderId="0" xfId="0" applyFont="1" applyFill="1" applyAlignment="1">
      <alignment vertical="top"/>
    </xf>
    <xf numFmtId="0" fontId="6" fillId="0" borderId="0" xfId="0" applyFont="1" applyAlignment="1">
      <alignment vertical="top"/>
    </xf>
    <xf numFmtId="0" fontId="7" fillId="2" borderId="0" xfId="0" applyFont="1" applyFill="1" applyAlignment="1">
      <alignment horizontal="center" vertical="top"/>
    </xf>
    <xf numFmtId="0" fontId="7" fillId="3" borderId="0" xfId="0" applyFont="1" applyFill="1" applyAlignment="1">
      <alignment horizontal="center" vertical="top"/>
    </xf>
    <xf numFmtId="176" fontId="9" fillId="0" borderId="42" xfId="0" applyNumberFormat="1" applyFont="1" applyFill="1" applyBorder="1" applyAlignment="1">
      <alignment horizontal="center" vertical="center" shrinkToFit="1"/>
    </xf>
    <xf numFmtId="0" fontId="8" fillId="0" borderId="15" xfId="0" applyFont="1" applyFill="1" applyBorder="1" applyAlignment="1">
      <alignment horizontal="center" vertical="center" shrinkToFit="1"/>
    </xf>
    <xf numFmtId="0" fontId="8" fillId="0" borderId="0" xfId="0" applyFont="1" applyFill="1" applyAlignment="1">
      <alignment horizontal="left" vertical="center"/>
    </xf>
    <xf numFmtId="0" fontId="6" fillId="0" borderId="0" xfId="0" applyFont="1" applyFill="1" applyAlignment="1">
      <alignment horizontal="left" vertical="center"/>
    </xf>
    <xf numFmtId="0" fontId="8" fillId="0" borderId="20" xfId="0" applyFont="1" applyFill="1" applyBorder="1" applyAlignment="1">
      <alignment horizontal="left" vertical="center" shrinkToFit="1"/>
    </xf>
    <xf numFmtId="0" fontId="8" fillId="0" borderId="15" xfId="0" applyFont="1" applyFill="1" applyBorder="1" applyAlignment="1">
      <alignment horizontal="left" vertical="center" shrinkToFit="1"/>
    </xf>
    <xf numFmtId="0" fontId="6" fillId="0" borderId="0" xfId="0" applyFont="1" applyFill="1" applyAlignment="1">
      <alignment horizontal="left" vertical="center" shrinkToFit="1"/>
    </xf>
    <xf numFmtId="3" fontId="6" fillId="0" borderId="1" xfId="0" applyNumberFormat="1" applyFont="1" applyFill="1" applyBorder="1">
      <alignment vertical="center"/>
    </xf>
    <xf numFmtId="38" fontId="6" fillId="0" borderId="1" xfId="2" applyFont="1" applyFill="1" applyBorder="1">
      <alignment vertical="center"/>
    </xf>
    <xf numFmtId="0" fontId="8" fillId="0" borderId="13" xfId="0" applyFont="1" applyFill="1" applyBorder="1" applyAlignment="1">
      <alignment horizontal="center" vertical="top"/>
    </xf>
    <xf numFmtId="0" fontId="8" fillId="0" borderId="55" xfId="0" applyFont="1" applyFill="1" applyBorder="1" applyAlignment="1">
      <alignment horizontal="center" vertical="top"/>
    </xf>
    <xf numFmtId="0" fontId="6" fillId="0" borderId="24" xfId="0" applyFont="1" applyBorder="1" applyAlignment="1">
      <alignment vertical="top" shrinkToFit="1"/>
    </xf>
    <xf numFmtId="0" fontId="8" fillId="0" borderId="13" xfId="0" applyFont="1" applyFill="1" applyBorder="1" applyAlignment="1">
      <alignment horizontal="center" vertical="top"/>
    </xf>
    <xf numFmtId="0" fontId="8" fillId="0" borderId="10" xfId="0" applyFont="1" applyFill="1" applyBorder="1" applyAlignment="1">
      <alignment horizontal="center" vertical="top"/>
    </xf>
    <xf numFmtId="176" fontId="8" fillId="0" borderId="15" xfId="0" applyNumberFormat="1" applyFont="1" applyFill="1" applyBorder="1" applyAlignment="1">
      <alignment horizontal="center" vertical="center" shrinkToFit="1"/>
    </xf>
    <xf numFmtId="0" fontId="8" fillId="0" borderId="49" xfId="0" applyFont="1" applyFill="1" applyBorder="1" applyAlignment="1">
      <alignment horizontal="center" vertical="top"/>
    </xf>
    <xf numFmtId="0" fontId="10" fillId="4" borderId="0" xfId="0" applyFont="1" applyFill="1" applyAlignment="1">
      <alignment horizontal="center" vertical="center"/>
    </xf>
    <xf numFmtId="0" fontId="10" fillId="4" borderId="0" xfId="0" applyFont="1" applyFill="1" applyAlignment="1">
      <alignment horizontal="center" vertical="top"/>
    </xf>
    <xf numFmtId="0" fontId="8" fillId="0" borderId="52" xfId="0" applyFont="1" applyBorder="1" applyAlignment="1">
      <alignment vertical="top" shrinkToFit="1"/>
    </xf>
    <xf numFmtId="0" fontId="6" fillId="0" borderId="28" xfId="0" applyFont="1" applyFill="1" applyBorder="1" applyAlignment="1">
      <alignment horizontal="center" vertical="top"/>
    </xf>
    <xf numFmtId="0" fontId="6" fillId="0" borderId="2" xfId="0" applyFont="1" applyFill="1" applyBorder="1" applyAlignment="1">
      <alignment vertical="top"/>
    </xf>
    <xf numFmtId="0" fontId="8" fillId="0" borderId="37" xfId="0" applyFont="1" applyFill="1" applyBorder="1" applyAlignment="1">
      <alignment vertical="top"/>
    </xf>
    <xf numFmtId="0" fontId="8" fillId="0" borderId="7" xfId="0" applyFont="1" applyFill="1" applyBorder="1" applyAlignment="1">
      <alignment horizontal="center" vertical="center" wrapText="1"/>
    </xf>
    <xf numFmtId="0" fontId="6" fillId="0" borderId="9"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3" xfId="0" applyFont="1" applyFill="1" applyBorder="1" applyAlignment="1">
      <alignment horizontal="center" vertical="center"/>
    </xf>
    <xf numFmtId="0" fontId="8" fillId="0" borderId="9"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6" fillId="0" borderId="39" xfId="0" applyFont="1" applyFill="1" applyBorder="1" applyAlignment="1">
      <alignment horizontal="center" vertical="top" wrapText="1"/>
    </xf>
    <xf numFmtId="0" fontId="6" fillId="0" borderId="40" xfId="0" applyFont="1" applyFill="1" applyBorder="1" applyAlignment="1">
      <alignment horizontal="center" vertical="top" wrapText="1"/>
    </xf>
    <xf numFmtId="0" fontId="6" fillId="0" borderId="13" xfId="0" applyFont="1" applyFill="1" applyBorder="1" applyAlignment="1">
      <alignment horizontal="center" vertical="center"/>
    </xf>
    <xf numFmtId="0" fontId="6" fillId="0" borderId="40" xfId="0" applyFont="1" applyFill="1" applyBorder="1" applyAlignment="1">
      <alignment horizontal="center" vertical="center"/>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6" fillId="0" borderId="39" xfId="0" applyFont="1" applyBorder="1" applyAlignment="1">
      <alignment horizontal="center" vertical="top" wrapText="1"/>
    </xf>
    <xf numFmtId="0" fontId="6" fillId="0" borderId="40" xfId="0" applyFont="1" applyBorder="1" applyAlignment="1">
      <alignment horizontal="center" vertical="top" wrapText="1"/>
    </xf>
    <xf numFmtId="0" fontId="6" fillId="0" borderId="13" xfId="0" applyFont="1" applyBorder="1" applyAlignment="1">
      <alignment horizontal="center" vertical="center"/>
    </xf>
    <xf numFmtId="0" fontId="6" fillId="0" borderId="40" xfId="0" applyFont="1" applyBorder="1" applyAlignment="1">
      <alignment horizontal="center" vertical="center"/>
    </xf>
    <xf numFmtId="0" fontId="8" fillId="0" borderId="45" xfId="0" applyFont="1" applyFill="1" applyBorder="1" applyAlignment="1">
      <alignment horizontal="left" vertical="top" wrapText="1"/>
    </xf>
    <xf numFmtId="0" fontId="6" fillId="0" borderId="47" xfId="0" applyFont="1" applyFill="1" applyBorder="1" applyAlignment="1">
      <alignment horizontal="left" vertical="top" wrapText="1"/>
    </xf>
    <xf numFmtId="0" fontId="6" fillId="0" borderId="46" xfId="0" applyFont="1" applyFill="1" applyBorder="1" applyAlignment="1">
      <alignment horizontal="left" vertical="top" wrapText="1"/>
    </xf>
    <xf numFmtId="0" fontId="8" fillId="0" borderId="17" xfId="0" applyFont="1" applyFill="1" applyBorder="1" applyAlignment="1">
      <alignment horizontal="left" vertical="top" wrapText="1"/>
    </xf>
    <xf numFmtId="0" fontId="6" fillId="0" borderId="18" xfId="0" applyFont="1" applyFill="1" applyBorder="1" applyAlignment="1">
      <alignment horizontal="left" vertical="top" wrapText="1"/>
    </xf>
    <xf numFmtId="0" fontId="6" fillId="0" borderId="19" xfId="0" applyFont="1" applyFill="1" applyBorder="1" applyAlignment="1">
      <alignment horizontal="left" vertical="top" wrapText="1"/>
    </xf>
    <xf numFmtId="0" fontId="6" fillId="0" borderId="23"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24" xfId="0" applyFont="1" applyFill="1" applyBorder="1" applyAlignment="1">
      <alignment horizontal="left" vertical="top" wrapText="1"/>
    </xf>
    <xf numFmtId="0" fontId="11" fillId="0" borderId="17" xfId="0" applyFont="1" applyFill="1" applyBorder="1" applyAlignment="1">
      <alignment horizontal="left" vertical="top" wrapText="1" shrinkToFit="1"/>
    </xf>
    <xf numFmtId="0" fontId="11" fillId="0" borderId="18" xfId="0" applyFont="1" applyFill="1" applyBorder="1" applyAlignment="1">
      <alignment horizontal="left" vertical="top" wrapText="1" shrinkToFit="1"/>
    </xf>
    <xf numFmtId="0" fontId="11" fillId="0" borderId="19" xfId="0" applyFont="1" applyFill="1" applyBorder="1" applyAlignment="1">
      <alignment horizontal="left" vertical="top" wrapText="1" shrinkToFit="1"/>
    </xf>
    <xf numFmtId="0" fontId="11" fillId="0" borderId="20" xfId="0" applyFont="1" applyFill="1" applyBorder="1" applyAlignment="1">
      <alignment horizontal="left" vertical="top" wrapText="1" shrinkToFit="1"/>
    </xf>
    <xf numFmtId="0" fontId="11" fillId="0" borderId="21" xfId="0" applyFont="1" applyFill="1" applyBorder="1" applyAlignment="1">
      <alignment horizontal="left" vertical="top" wrapText="1" shrinkToFit="1"/>
    </xf>
    <xf numFmtId="0" fontId="11" fillId="0" borderId="22" xfId="0" applyFont="1" applyFill="1" applyBorder="1" applyAlignment="1">
      <alignment horizontal="left" vertical="top" wrapText="1" shrinkToFit="1"/>
    </xf>
    <xf numFmtId="0" fontId="8" fillId="0" borderId="47" xfId="0" applyFont="1" applyFill="1" applyBorder="1" applyAlignment="1">
      <alignment horizontal="left" vertical="top" wrapText="1"/>
    </xf>
    <xf numFmtId="0" fontId="11" fillId="0" borderId="45" xfId="0" applyFont="1" applyFill="1" applyBorder="1" applyAlignment="1">
      <alignment horizontal="left" vertical="top" wrapText="1"/>
    </xf>
    <xf numFmtId="0" fontId="11" fillId="0" borderId="46" xfId="0" applyFont="1" applyFill="1" applyBorder="1" applyAlignment="1">
      <alignment horizontal="left" vertical="top" wrapText="1"/>
    </xf>
    <xf numFmtId="0" fontId="8" fillId="0" borderId="46" xfId="0" applyFont="1" applyFill="1" applyBorder="1" applyAlignment="1">
      <alignment horizontal="left" vertical="top" wrapText="1"/>
    </xf>
    <xf numFmtId="0" fontId="11" fillId="0" borderId="15" xfId="0" applyFont="1" applyBorder="1" applyAlignment="1">
      <alignment horizontal="center" vertical="center"/>
    </xf>
    <xf numFmtId="0" fontId="11" fillId="0" borderId="30" xfId="0" applyFont="1" applyBorder="1" applyAlignment="1">
      <alignment horizontal="center" vertical="center"/>
    </xf>
    <xf numFmtId="0" fontId="8" fillId="0" borderId="13" xfId="0" applyFont="1" applyBorder="1" applyAlignment="1">
      <alignment horizontal="center" vertical="center" shrinkToFit="1"/>
    </xf>
    <xf numFmtId="0" fontId="8" fillId="0" borderId="40" xfId="0" applyFont="1" applyBorder="1" applyAlignment="1">
      <alignment horizontal="center" vertical="center" shrinkToFit="1"/>
    </xf>
    <xf numFmtId="0" fontId="11" fillId="0" borderId="15" xfId="0" applyFont="1" applyFill="1" applyBorder="1" applyAlignment="1">
      <alignment horizontal="center" vertical="center"/>
    </xf>
    <xf numFmtId="0" fontId="11" fillId="0" borderId="30" xfId="0" applyFont="1" applyFill="1" applyBorder="1" applyAlignment="1">
      <alignment horizontal="center" vertical="center"/>
    </xf>
    <xf numFmtId="0" fontId="8" fillId="0" borderId="13" xfId="0" applyFont="1" applyFill="1" applyBorder="1" applyAlignment="1">
      <alignment horizontal="center" vertical="center" shrinkToFit="1"/>
    </xf>
    <xf numFmtId="0" fontId="8" fillId="0" borderId="40" xfId="0" applyFont="1" applyFill="1" applyBorder="1" applyAlignment="1">
      <alignment horizontal="center" vertical="center" shrinkToFit="1"/>
    </xf>
    <xf numFmtId="0" fontId="8" fillId="0" borderId="13" xfId="0" applyFont="1" applyFill="1" applyBorder="1" applyAlignment="1">
      <alignment horizontal="center" vertical="top"/>
    </xf>
    <xf numFmtId="0" fontId="8" fillId="0" borderId="10" xfId="0" applyFont="1" applyFill="1" applyBorder="1" applyAlignment="1">
      <alignment horizontal="center" vertical="top"/>
    </xf>
    <xf numFmtId="179" fontId="7" fillId="0" borderId="1" xfId="0" applyNumberFormat="1" applyFont="1" applyFill="1" applyBorder="1" applyAlignment="1">
      <alignment horizontal="center" vertical="center" wrapText="1"/>
    </xf>
    <xf numFmtId="179" fontId="10" fillId="0" borderId="1" xfId="0" applyNumberFormat="1" applyFont="1" applyFill="1" applyBorder="1" applyAlignment="1">
      <alignment horizontal="center" vertical="center" wrapText="1" shrinkToFit="1"/>
    </xf>
    <xf numFmtId="179" fontId="10" fillId="0" borderId="1" xfId="0" applyNumberFormat="1" applyFont="1" applyFill="1" applyBorder="1" applyAlignment="1">
      <alignment horizontal="center" vertical="center" shrinkToFit="1"/>
    </xf>
    <xf numFmtId="179" fontId="7" fillId="0" borderId="10" xfId="0" applyNumberFormat="1" applyFont="1" applyFill="1" applyBorder="1" applyAlignment="1">
      <alignment horizontal="center" vertical="center" wrapText="1"/>
    </xf>
    <xf numFmtId="0" fontId="6" fillId="0" borderId="12" xfId="0" applyFont="1" applyFill="1" applyBorder="1" applyAlignment="1">
      <alignment horizontal="center" vertical="top" wrapText="1"/>
    </xf>
    <xf numFmtId="179" fontId="7" fillId="0" borderId="1" xfId="0" applyNumberFormat="1" applyFont="1" applyBorder="1" applyAlignment="1">
      <alignment horizontal="center" vertical="center" wrapText="1"/>
    </xf>
    <xf numFmtId="0" fontId="6" fillId="0" borderId="12" xfId="0" applyFont="1" applyBorder="1" applyAlignment="1">
      <alignment horizontal="center" vertical="top" wrapText="1"/>
    </xf>
    <xf numFmtId="0" fontId="8" fillId="0" borderId="7" xfId="0" applyFont="1" applyFill="1" applyBorder="1" applyAlignment="1">
      <alignment horizontal="left" vertical="top" wrapText="1"/>
    </xf>
    <xf numFmtId="0" fontId="8" fillId="0" borderId="41" xfId="0" applyFont="1" applyFill="1" applyBorder="1" applyAlignment="1">
      <alignment horizontal="left" vertical="top" wrapText="1"/>
    </xf>
    <xf numFmtId="0" fontId="8" fillId="0" borderId="42" xfId="0" applyFont="1" applyFill="1" applyBorder="1" applyAlignment="1">
      <alignment vertical="top"/>
    </xf>
    <xf numFmtId="0" fontId="8" fillId="0" borderId="35" xfId="0" applyFont="1" applyFill="1" applyBorder="1" applyAlignment="1">
      <alignment vertical="top"/>
    </xf>
    <xf numFmtId="0" fontId="8" fillId="0" borderId="14" xfId="0" applyFont="1" applyFill="1" applyBorder="1" applyAlignment="1">
      <alignment horizontal="left" vertical="top" wrapText="1"/>
    </xf>
    <xf numFmtId="0" fontId="8" fillId="0" borderId="24" xfId="0" applyFont="1" applyFill="1" applyBorder="1" applyAlignment="1">
      <alignment horizontal="left" vertical="top" wrapText="1"/>
    </xf>
    <xf numFmtId="0" fontId="8" fillId="0" borderId="15" xfId="0" applyFont="1" applyFill="1" applyBorder="1" applyAlignment="1">
      <alignment horizontal="left" vertical="top"/>
    </xf>
    <xf numFmtId="0" fontId="8" fillId="0" borderId="16" xfId="0" applyFont="1" applyFill="1" applyBorder="1" applyAlignment="1">
      <alignment horizontal="left" vertical="top"/>
    </xf>
    <xf numFmtId="0" fontId="8" fillId="5" borderId="15" xfId="0" applyFont="1" applyFill="1" applyBorder="1" applyAlignment="1">
      <alignment horizontal="center" vertical="center" shrinkToFit="1"/>
    </xf>
    <xf numFmtId="176" fontId="8" fillId="5" borderId="15" xfId="0" applyNumberFormat="1" applyFont="1" applyFill="1" applyBorder="1" applyAlignment="1">
      <alignment horizontal="center" vertical="center" shrinkToFit="1"/>
    </xf>
    <xf numFmtId="0" fontId="8" fillId="5" borderId="15" xfId="0" applyFont="1" applyFill="1" applyBorder="1" applyAlignment="1">
      <alignment vertical="top" shrinkToFit="1"/>
    </xf>
    <xf numFmtId="0" fontId="8" fillId="5" borderId="14" xfId="0" applyFont="1" applyFill="1" applyBorder="1" applyAlignment="1">
      <alignment vertical="top" wrapText="1"/>
    </xf>
    <xf numFmtId="0" fontId="8" fillId="5" borderId="24" xfId="0" applyFont="1" applyFill="1" applyBorder="1" applyAlignment="1">
      <alignment vertical="top" wrapText="1"/>
    </xf>
    <xf numFmtId="0" fontId="8" fillId="5" borderId="17" xfId="0" applyFont="1" applyFill="1" applyBorder="1" applyAlignment="1">
      <alignment horizontal="left" vertical="top"/>
    </xf>
    <xf numFmtId="0" fontId="8" fillId="5" borderId="18" xfId="0" applyFont="1" applyFill="1" applyBorder="1" applyAlignment="1">
      <alignment horizontal="left" vertical="top"/>
    </xf>
    <xf numFmtId="0" fontId="8" fillId="5" borderId="51" xfId="0" applyFont="1" applyFill="1" applyBorder="1" applyAlignment="1">
      <alignment horizontal="left" vertical="top"/>
    </xf>
    <xf numFmtId="0" fontId="11" fillId="5" borderId="16" xfId="0" applyFont="1" applyFill="1" applyBorder="1" applyAlignment="1">
      <alignment vertical="top"/>
    </xf>
    <xf numFmtId="0" fontId="8" fillId="5" borderId="16" xfId="0" applyFont="1" applyFill="1" applyBorder="1" applyAlignment="1">
      <alignment vertical="top"/>
    </xf>
    <xf numFmtId="0" fontId="8" fillId="5" borderId="2" xfId="0" applyFont="1" applyFill="1" applyBorder="1" applyAlignment="1">
      <alignment vertical="top"/>
    </xf>
    <xf numFmtId="0" fontId="8" fillId="5" borderId="49" xfId="0" applyFont="1" applyFill="1" applyBorder="1" applyAlignment="1">
      <alignment horizontal="center" vertical="top"/>
    </xf>
    <xf numFmtId="0" fontId="8" fillId="5" borderId="23" xfId="0" applyFont="1" applyFill="1" applyBorder="1" applyAlignment="1">
      <alignment horizontal="left" vertical="top"/>
    </xf>
    <xf numFmtId="0" fontId="8" fillId="5" borderId="0" xfId="0" applyFont="1" applyFill="1" applyBorder="1" applyAlignment="1">
      <alignment horizontal="left" vertical="top"/>
    </xf>
    <xf numFmtId="0" fontId="8" fillId="5" borderId="52" xfId="0" applyFont="1" applyFill="1" applyBorder="1" applyAlignment="1">
      <alignment horizontal="left" vertical="top"/>
    </xf>
    <xf numFmtId="0" fontId="8" fillId="5" borderId="26" xfId="0" applyFont="1" applyFill="1" applyBorder="1" applyAlignment="1">
      <alignment vertical="top" wrapText="1"/>
    </xf>
    <xf numFmtId="0" fontId="8" fillId="5" borderId="22" xfId="0" applyFont="1" applyFill="1" applyBorder="1" applyAlignment="1">
      <alignment vertical="top" wrapText="1"/>
    </xf>
    <xf numFmtId="0" fontId="8" fillId="5" borderId="20" xfId="0" applyFont="1" applyFill="1" applyBorder="1" applyAlignment="1">
      <alignment horizontal="left" vertical="top"/>
    </xf>
    <xf numFmtId="0" fontId="8" fillId="5" borderId="21" xfId="0" applyFont="1" applyFill="1" applyBorder="1" applyAlignment="1">
      <alignment horizontal="left" vertical="top"/>
    </xf>
    <xf numFmtId="0" fontId="8" fillId="5" borderId="53" xfId="0" applyFont="1" applyFill="1" applyBorder="1" applyAlignment="1">
      <alignment horizontal="left" vertical="top"/>
    </xf>
    <xf numFmtId="0" fontId="8" fillId="0" borderId="54" xfId="0" applyFont="1" applyFill="1" applyBorder="1" applyAlignment="1">
      <alignment horizontal="center" vertical="top"/>
    </xf>
    <xf numFmtId="0" fontId="8" fillId="5" borderId="54" xfId="0" applyFont="1" applyFill="1" applyBorder="1" applyAlignment="1">
      <alignment horizontal="center" vertical="top"/>
    </xf>
    <xf numFmtId="0" fontId="6" fillId="5" borderId="24" xfId="0" applyFont="1" applyFill="1" applyBorder="1" applyAlignment="1">
      <alignment vertical="top" shrinkToFit="1"/>
    </xf>
    <xf numFmtId="0" fontId="8" fillId="5" borderId="15" xfId="0" applyFont="1" applyFill="1" applyBorder="1" applyAlignment="1">
      <alignment vertical="center" shrinkToFit="1"/>
    </xf>
    <xf numFmtId="0" fontId="8" fillId="5" borderId="52" xfId="0" applyFont="1" applyFill="1" applyBorder="1" applyAlignment="1">
      <alignment vertical="top" shrinkToFit="1"/>
    </xf>
    <xf numFmtId="0" fontId="8" fillId="5" borderId="17" xfId="0" applyFont="1" applyFill="1" applyBorder="1" applyAlignment="1">
      <alignment vertical="top"/>
    </xf>
    <xf numFmtId="0" fontId="8" fillId="5" borderId="18" xfId="0" applyFont="1" applyFill="1" applyBorder="1" applyAlignment="1">
      <alignment vertical="top"/>
    </xf>
    <xf numFmtId="0" fontId="11" fillId="5" borderId="15" xfId="0" applyFont="1" applyFill="1" applyBorder="1" applyAlignment="1">
      <alignment vertical="top"/>
    </xf>
    <xf numFmtId="38" fontId="10" fillId="5" borderId="1" xfId="2" applyFont="1" applyFill="1" applyBorder="1" applyAlignment="1">
      <alignment vertical="center"/>
    </xf>
    <xf numFmtId="0" fontId="8" fillId="5" borderId="23" xfId="0" applyFont="1" applyFill="1" applyBorder="1" applyAlignment="1">
      <alignment vertical="top"/>
    </xf>
    <xf numFmtId="0" fontId="8" fillId="5" borderId="0" xfId="0" applyFont="1" applyFill="1" applyBorder="1" applyAlignment="1">
      <alignment vertical="top"/>
    </xf>
    <xf numFmtId="0" fontId="8" fillId="5" borderId="20" xfId="0" applyFont="1" applyFill="1" applyBorder="1" applyAlignment="1">
      <alignment vertical="top"/>
    </xf>
    <xf numFmtId="0" fontId="8" fillId="5" borderId="21" xfId="0" applyFont="1" applyFill="1" applyBorder="1" applyAlignment="1">
      <alignment vertical="top"/>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77"/>
  <sheetViews>
    <sheetView tabSelected="1" view="pageBreakPreview" zoomScale="85" zoomScaleNormal="120" zoomScaleSheetLayoutView="85" workbookViewId="0"/>
  </sheetViews>
  <sheetFormatPr defaultColWidth="9" defaultRowHeight="10.8" x14ac:dyDescent="0.2"/>
  <cols>
    <col min="1" max="1" width="4.109375" style="1" customWidth="1"/>
    <col min="2" max="2" width="5.21875" style="1" customWidth="1"/>
    <col min="3" max="3" width="27.33203125" style="2" customWidth="1"/>
    <col min="4" max="4" width="12.33203125" style="1" customWidth="1"/>
    <col min="5" max="5" width="3.6640625" style="1" customWidth="1"/>
    <col min="6" max="7" width="6" style="1" customWidth="1"/>
    <col min="8" max="8" width="12.44140625" style="1" customWidth="1"/>
    <col min="9" max="9" width="14.33203125" style="1" customWidth="1"/>
    <col min="10" max="10" width="13.77734375" style="1" customWidth="1"/>
    <col min="11" max="11" width="11.44140625" style="1" customWidth="1"/>
    <col min="12" max="12" width="7" style="1" customWidth="1"/>
    <col min="13" max="13" width="6.33203125" style="1" customWidth="1"/>
    <col min="14" max="14" width="6.88671875" style="1" customWidth="1"/>
    <col min="15" max="15" width="8.6640625" style="12" customWidth="1"/>
    <col min="16" max="16384" width="9" style="1"/>
  </cols>
  <sheetData>
    <row r="1" spans="1:15" s="15" customFormat="1" ht="15" customHeight="1" x14ac:dyDescent="0.2">
      <c r="A1" s="14" t="s">
        <v>359</v>
      </c>
      <c r="B1" s="14"/>
      <c r="C1" s="14"/>
      <c r="D1" s="14"/>
      <c r="E1" s="14"/>
      <c r="F1" s="14"/>
      <c r="G1" s="14"/>
      <c r="H1" s="14"/>
      <c r="I1" s="14"/>
      <c r="J1" s="14"/>
      <c r="K1" s="14"/>
      <c r="L1" s="14"/>
      <c r="M1" s="14"/>
      <c r="O1" s="16" t="s">
        <v>0</v>
      </c>
    </row>
    <row r="2" spans="1:15" s="15" customFormat="1" ht="15" customHeight="1" x14ac:dyDescent="0.2">
      <c r="A2" s="17" t="s">
        <v>6</v>
      </c>
      <c r="C2" s="18"/>
      <c r="O2" s="19"/>
    </row>
    <row r="3" spans="1:15" s="15" customFormat="1" ht="15" customHeight="1" x14ac:dyDescent="0.2">
      <c r="A3" s="17" t="s">
        <v>7</v>
      </c>
      <c r="C3" s="18"/>
      <c r="O3" s="19"/>
    </row>
    <row r="4" spans="1:15" ht="15" customHeight="1" x14ac:dyDescent="0.2"/>
    <row r="5" spans="1:15" ht="15" customHeight="1" x14ac:dyDescent="0.2">
      <c r="A5" s="196" t="s">
        <v>8</v>
      </c>
      <c r="B5" s="197"/>
      <c r="C5" s="198" t="s">
        <v>210</v>
      </c>
      <c r="D5" s="167" t="s">
        <v>9</v>
      </c>
      <c r="E5" s="168"/>
      <c r="F5" s="168"/>
      <c r="G5" s="168"/>
      <c r="H5" s="168"/>
      <c r="I5" s="168"/>
      <c r="J5" s="168"/>
      <c r="K5" s="168"/>
      <c r="L5" s="168"/>
      <c r="M5" s="169"/>
      <c r="N5" s="173" t="s">
        <v>272</v>
      </c>
      <c r="O5" s="175" t="s">
        <v>209</v>
      </c>
    </row>
    <row r="6" spans="1:15" ht="15" customHeight="1" x14ac:dyDescent="0.2">
      <c r="A6" s="13" t="s">
        <v>10</v>
      </c>
      <c r="B6" s="13" t="s">
        <v>11</v>
      </c>
      <c r="C6" s="199"/>
      <c r="D6" s="170"/>
      <c r="E6" s="171"/>
      <c r="F6" s="171"/>
      <c r="G6" s="171"/>
      <c r="H6" s="171"/>
      <c r="I6" s="171"/>
      <c r="J6" s="171"/>
      <c r="K6" s="171"/>
      <c r="L6" s="171"/>
      <c r="M6" s="172"/>
      <c r="N6" s="174"/>
      <c r="O6" s="176"/>
    </row>
    <row r="7" spans="1:15" ht="15" customHeight="1" x14ac:dyDescent="0.2">
      <c r="A7" s="27" t="s">
        <v>1</v>
      </c>
      <c r="B7" s="130">
        <v>1111</v>
      </c>
      <c r="C7" s="28" t="s">
        <v>12</v>
      </c>
      <c r="D7" s="29" t="s">
        <v>13</v>
      </c>
      <c r="E7" s="30"/>
      <c r="F7" s="30"/>
      <c r="G7" s="30"/>
      <c r="H7" s="31"/>
      <c r="I7" s="32"/>
      <c r="J7" s="32"/>
      <c r="K7" s="32"/>
      <c r="L7" s="32"/>
      <c r="M7" s="32"/>
      <c r="N7" s="33">
        <v>1798</v>
      </c>
      <c r="O7" s="34" t="s">
        <v>14</v>
      </c>
    </row>
    <row r="8" spans="1:15" ht="15" customHeight="1" x14ac:dyDescent="0.2">
      <c r="A8" s="27" t="s">
        <v>1</v>
      </c>
      <c r="B8" s="95">
        <v>1112</v>
      </c>
      <c r="C8" s="36" t="s">
        <v>15</v>
      </c>
      <c r="D8" s="37"/>
      <c r="E8" s="38"/>
      <c r="F8" s="39">
        <v>1798</v>
      </c>
      <c r="G8" s="40" t="s">
        <v>16</v>
      </c>
      <c r="H8" s="41" t="s">
        <v>17</v>
      </c>
      <c r="I8" s="11"/>
      <c r="J8" s="11" t="s">
        <v>87</v>
      </c>
      <c r="K8" s="42"/>
      <c r="L8" s="43">
        <v>59</v>
      </c>
      <c r="M8" s="11" t="s">
        <v>16</v>
      </c>
      <c r="N8" s="44">
        <v>59</v>
      </c>
      <c r="O8" s="45" t="s">
        <v>18</v>
      </c>
    </row>
    <row r="9" spans="1:15" ht="15" customHeight="1" x14ac:dyDescent="0.2">
      <c r="A9" s="27" t="s">
        <v>1</v>
      </c>
      <c r="B9" s="95">
        <v>1121</v>
      </c>
      <c r="C9" s="36" t="s">
        <v>19</v>
      </c>
      <c r="D9" s="46" t="s">
        <v>20</v>
      </c>
      <c r="E9" s="47"/>
      <c r="F9" s="48"/>
      <c r="G9" s="48"/>
      <c r="H9" s="49"/>
      <c r="I9" s="50"/>
      <c r="J9" s="50"/>
      <c r="K9" s="42"/>
      <c r="L9" s="50"/>
      <c r="M9" s="50"/>
      <c r="N9" s="51">
        <v>3621</v>
      </c>
      <c r="O9" s="45" t="s">
        <v>14</v>
      </c>
    </row>
    <row r="10" spans="1:15" ht="15" customHeight="1" x14ac:dyDescent="0.2">
      <c r="A10" s="27" t="s">
        <v>1</v>
      </c>
      <c r="B10" s="95">
        <v>1122</v>
      </c>
      <c r="C10" s="36" t="s">
        <v>21</v>
      </c>
      <c r="D10" s="37"/>
      <c r="E10" s="47"/>
      <c r="F10" s="39">
        <v>3621</v>
      </c>
      <c r="G10" s="40" t="s">
        <v>16</v>
      </c>
      <c r="H10" s="41" t="s">
        <v>17</v>
      </c>
      <c r="I10" s="11"/>
      <c r="J10" s="11" t="s">
        <v>87</v>
      </c>
      <c r="K10" s="42"/>
      <c r="L10" s="43">
        <v>119</v>
      </c>
      <c r="M10" s="11" t="s">
        <v>16</v>
      </c>
      <c r="N10" s="44">
        <v>119</v>
      </c>
      <c r="O10" s="45" t="s">
        <v>18</v>
      </c>
    </row>
    <row r="11" spans="1:15" ht="15" customHeight="1" x14ac:dyDescent="0.2">
      <c r="A11" s="27" t="s">
        <v>1</v>
      </c>
      <c r="B11" s="131" t="s">
        <v>22</v>
      </c>
      <c r="C11" s="36" t="s">
        <v>23</v>
      </c>
      <c r="D11" s="177" t="s">
        <v>273</v>
      </c>
      <c r="E11" s="46" t="s">
        <v>13</v>
      </c>
      <c r="F11" s="48"/>
      <c r="G11" s="48"/>
      <c r="H11" s="52" t="s">
        <v>263</v>
      </c>
      <c r="I11" s="53"/>
      <c r="J11" s="53"/>
      <c r="K11" s="53"/>
      <c r="L11" s="53"/>
      <c r="M11" s="53"/>
      <c r="N11" s="54">
        <v>-18</v>
      </c>
      <c r="O11" s="45" t="s">
        <v>14</v>
      </c>
    </row>
    <row r="12" spans="1:15" ht="15" customHeight="1" x14ac:dyDescent="0.2">
      <c r="A12" s="27" t="s">
        <v>1</v>
      </c>
      <c r="B12" s="131" t="s">
        <v>24</v>
      </c>
      <c r="C12" s="36" t="s">
        <v>25</v>
      </c>
      <c r="D12" s="178"/>
      <c r="E12" s="55"/>
      <c r="F12" s="40"/>
      <c r="G12" s="40"/>
      <c r="H12" s="56" t="s">
        <v>155</v>
      </c>
      <c r="I12" s="57"/>
      <c r="J12" s="57"/>
      <c r="K12" s="57"/>
      <c r="L12" s="58" t="s">
        <v>206</v>
      </c>
      <c r="M12" s="58"/>
      <c r="N12" s="59">
        <v>-1</v>
      </c>
      <c r="O12" s="45" t="s">
        <v>18</v>
      </c>
    </row>
    <row r="13" spans="1:15" ht="15" customHeight="1" x14ac:dyDescent="0.2">
      <c r="A13" s="27" t="s">
        <v>1</v>
      </c>
      <c r="B13" s="131" t="s">
        <v>26</v>
      </c>
      <c r="C13" s="36" t="s">
        <v>27</v>
      </c>
      <c r="D13" s="178"/>
      <c r="E13" s="46" t="s">
        <v>20</v>
      </c>
      <c r="F13" s="48"/>
      <c r="G13" s="48"/>
      <c r="H13" s="55" t="s">
        <v>207</v>
      </c>
      <c r="I13" s="60"/>
      <c r="J13" s="60"/>
      <c r="K13" s="60"/>
      <c r="L13" s="60"/>
      <c r="M13" s="60"/>
      <c r="N13" s="54">
        <v>-36</v>
      </c>
      <c r="O13" s="45" t="s">
        <v>14</v>
      </c>
    </row>
    <row r="14" spans="1:15" ht="15" customHeight="1" x14ac:dyDescent="0.2">
      <c r="A14" s="27" t="s">
        <v>1</v>
      </c>
      <c r="B14" s="131" t="s">
        <v>28</v>
      </c>
      <c r="C14" s="36" t="s">
        <v>29</v>
      </c>
      <c r="D14" s="179"/>
      <c r="E14" s="55"/>
      <c r="F14" s="40"/>
      <c r="G14" s="40"/>
      <c r="H14" s="56" t="s">
        <v>155</v>
      </c>
      <c r="I14" s="57"/>
      <c r="J14" s="57"/>
      <c r="K14" s="57"/>
      <c r="L14" s="58" t="s">
        <v>206</v>
      </c>
      <c r="M14" s="58"/>
      <c r="N14" s="54">
        <v>-1</v>
      </c>
      <c r="O14" s="45" t="s">
        <v>18</v>
      </c>
    </row>
    <row r="15" spans="1:15" ht="15" customHeight="1" x14ac:dyDescent="0.2">
      <c r="A15" s="27" t="s">
        <v>1</v>
      </c>
      <c r="B15" s="131" t="s">
        <v>30</v>
      </c>
      <c r="C15" s="36" t="s">
        <v>31</v>
      </c>
      <c r="D15" s="177" t="s">
        <v>274</v>
      </c>
      <c r="E15" s="46" t="s">
        <v>13</v>
      </c>
      <c r="F15" s="48"/>
      <c r="G15" s="48"/>
      <c r="H15" s="49" t="s">
        <v>263</v>
      </c>
      <c r="I15" s="50"/>
      <c r="J15" s="50"/>
      <c r="K15" s="50"/>
      <c r="L15" s="50"/>
      <c r="M15" s="50"/>
      <c r="N15" s="54">
        <v>-18</v>
      </c>
      <c r="O15" s="45" t="s">
        <v>14</v>
      </c>
    </row>
    <row r="16" spans="1:15" ht="15" customHeight="1" x14ac:dyDescent="0.2">
      <c r="A16" s="27" t="s">
        <v>1</v>
      </c>
      <c r="B16" s="131" t="s">
        <v>32</v>
      </c>
      <c r="C16" s="36" t="s">
        <v>33</v>
      </c>
      <c r="D16" s="178"/>
      <c r="E16" s="55"/>
      <c r="F16" s="40"/>
      <c r="G16" s="40"/>
      <c r="H16" s="56" t="s">
        <v>155</v>
      </c>
      <c r="I16" s="57"/>
      <c r="J16" s="57"/>
      <c r="K16" s="57"/>
      <c r="L16" s="58" t="s">
        <v>206</v>
      </c>
      <c r="M16" s="58"/>
      <c r="N16" s="54">
        <v>-1</v>
      </c>
      <c r="O16" s="45" t="s">
        <v>18</v>
      </c>
    </row>
    <row r="17" spans="1:30" ht="15" customHeight="1" x14ac:dyDescent="0.2">
      <c r="A17" s="27" t="s">
        <v>1</v>
      </c>
      <c r="B17" s="131" t="s">
        <v>34</v>
      </c>
      <c r="C17" s="36" t="s">
        <v>35</v>
      </c>
      <c r="D17" s="178"/>
      <c r="E17" s="46" t="s">
        <v>20</v>
      </c>
      <c r="F17" s="48"/>
      <c r="G17" s="48"/>
      <c r="H17" s="41" t="s">
        <v>207</v>
      </c>
      <c r="I17" s="50"/>
      <c r="J17" s="50"/>
      <c r="K17" s="50"/>
      <c r="L17" s="50"/>
      <c r="M17" s="50"/>
      <c r="N17" s="54">
        <v>-36</v>
      </c>
      <c r="O17" s="45" t="s">
        <v>14</v>
      </c>
    </row>
    <row r="18" spans="1:30" ht="15" customHeight="1" x14ac:dyDescent="0.2">
      <c r="A18" s="27" t="s">
        <v>1</v>
      </c>
      <c r="B18" s="131" t="s">
        <v>36</v>
      </c>
      <c r="C18" s="36" t="s">
        <v>37</v>
      </c>
      <c r="D18" s="179"/>
      <c r="E18" s="55"/>
      <c r="F18" s="40"/>
      <c r="G18" s="40"/>
      <c r="H18" s="56" t="s">
        <v>155</v>
      </c>
      <c r="I18" s="57"/>
      <c r="J18" s="57"/>
      <c r="K18" s="57"/>
      <c r="L18" s="58" t="s">
        <v>206</v>
      </c>
      <c r="M18" s="58"/>
      <c r="N18" s="61">
        <v>-1</v>
      </c>
      <c r="O18" s="62" t="s">
        <v>18</v>
      </c>
    </row>
    <row r="19" spans="1:30" s="2" customFormat="1" ht="15" customHeight="1" x14ac:dyDescent="0.2">
      <c r="A19" s="131" t="s">
        <v>1</v>
      </c>
      <c r="B19" s="95">
        <v>8110</v>
      </c>
      <c r="C19" s="36" t="s">
        <v>38</v>
      </c>
      <c r="D19" s="180" t="s">
        <v>337</v>
      </c>
      <c r="E19" s="181"/>
      <c r="F19" s="181"/>
      <c r="G19" s="182"/>
      <c r="H19" s="63" t="s">
        <v>75</v>
      </c>
      <c r="I19" s="40"/>
      <c r="J19" s="40"/>
      <c r="K19" s="11"/>
      <c r="L19" s="40"/>
      <c r="M19" s="40"/>
      <c r="N19" s="64"/>
      <c r="O19" s="65" t="s">
        <v>14</v>
      </c>
      <c r="P19" s="3"/>
      <c r="Q19" s="3"/>
      <c r="R19" s="3"/>
      <c r="S19" s="3"/>
      <c r="T19" s="4"/>
      <c r="U19" s="4"/>
      <c r="V19" s="4"/>
      <c r="W19" s="4"/>
      <c r="X19" s="4"/>
      <c r="Y19" s="4"/>
      <c r="Z19" s="4"/>
      <c r="AA19" s="4"/>
      <c r="AB19" s="4"/>
      <c r="AC19" s="4"/>
      <c r="AD19" s="4"/>
    </row>
    <row r="20" spans="1:30" s="2" customFormat="1" ht="15" customHeight="1" x14ac:dyDescent="0.2">
      <c r="A20" s="131" t="s">
        <v>1</v>
      </c>
      <c r="B20" s="95">
        <v>8111</v>
      </c>
      <c r="C20" s="36" t="s">
        <v>39</v>
      </c>
      <c r="D20" s="183"/>
      <c r="E20" s="184"/>
      <c r="F20" s="184"/>
      <c r="G20" s="185"/>
      <c r="H20" s="66" t="s">
        <v>75</v>
      </c>
      <c r="I20" s="11"/>
      <c r="J20" s="11"/>
      <c r="K20" s="11"/>
      <c r="L20" s="11"/>
      <c r="M20" s="11"/>
      <c r="N20" s="67"/>
      <c r="O20" s="68" t="s">
        <v>18</v>
      </c>
      <c r="P20" s="3"/>
      <c r="Q20" s="3"/>
      <c r="R20" s="3"/>
      <c r="S20" s="3"/>
      <c r="T20" s="4"/>
      <c r="U20" s="4"/>
      <c r="V20" s="4"/>
      <c r="W20" s="4"/>
      <c r="X20" s="4"/>
      <c r="Y20" s="4"/>
      <c r="Z20" s="4"/>
      <c r="AA20" s="4"/>
      <c r="AB20" s="4"/>
      <c r="AC20" s="4"/>
      <c r="AD20" s="4"/>
    </row>
    <row r="21" spans="1:30" ht="15" customHeight="1" x14ac:dyDescent="0.2">
      <c r="A21" s="27" t="s">
        <v>1</v>
      </c>
      <c r="B21" s="95">
        <v>6105</v>
      </c>
      <c r="C21" s="36" t="s">
        <v>40</v>
      </c>
      <c r="D21" s="186" t="s">
        <v>212</v>
      </c>
      <c r="E21" s="187"/>
      <c r="F21" s="187"/>
      <c r="G21" s="188"/>
      <c r="H21" s="49" t="s">
        <v>264</v>
      </c>
      <c r="I21" s="50"/>
      <c r="J21" s="50"/>
      <c r="K21" s="50"/>
      <c r="L21" s="50"/>
      <c r="M21" s="50"/>
      <c r="N21" s="69">
        <v>-376</v>
      </c>
      <c r="O21" s="142" t="s">
        <v>208</v>
      </c>
    </row>
    <row r="22" spans="1:30" ht="15" customHeight="1" x14ac:dyDescent="0.2">
      <c r="A22" s="27" t="s">
        <v>1</v>
      </c>
      <c r="B22" s="95">
        <v>6106</v>
      </c>
      <c r="C22" s="36" t="s">
        <v>41</v>
      </c>
      <c r="D22" s="189"/>
      <c r="E22" s="190"/>
      <c r="F22" s="190"/>
      <c r="G22" s="191"/>
      <c r="H22" s="49" t="s">
        <v>265</v>
      </c>
      <c r="I22" s="50"/>
      <c r="J22" s="50"/>
      <c r="K22" s="50"/>
      <c r="L22" s="50"/>
      <c r="M22" s="50"/>
      <c r="N22" s="69">
        <v>-752</v>
      </c>
      <c r="O22" s="143"/>
    </row>
    <row r="23" spans="1:30" ht="15" customHeight="1" x14ac:dyDescent="0.2">
      <c r="A23" s="27" t="s">
        <v>1</v>
      </c>
      <c r="B23" s="95">
        <v>5612</v>
      </c>
      <c r="C23" s="36" t="s">
        <v>42</v>
      </c>
      <c r="D23" s="41" t="s">
        <v>154</v>
      </c>
      <c r="E23" s="50"/>
      <c r="F23" s="50"/>
      <c r="G23" s="50"/>
      <c r="H23" s="50"/>
      <c r="I23" s="50"/>
      <c r="J23" s="50"/>
      <c r="K23" s="50"/>
      <c r="L23" s="50" t="s">
        <v>156</v>
      </c>
      <c r="M23" s="50"/>
      <c r="N23" s="69">
        <v>-47</v>
      </c>
      <c r="O23" s="34" t="s">
        <v>43</v>
      </c>
    </row>
    <row r="24" spans="1:30" ht="15" customHeight="1" x14ac:dyDescent="0.2">
      <c r="A24" s="27" t="s">
        <v>1</v>
      </c>
      <c r="B24" s="95">
        <v>5010</v>
      </c>
      <c r="C24" s="36" t="s">
        <v>44</v>
      </c>
      <c r="D24" s="41" t="s">
        <v>280</v>
      </c>
      <c r="E24" s="11"/>
      <c r="F24" s="11"/>
      <c r="G24" s="11"/>
      <c r="H24" s="11"/>
      <c r="I24" s="11"/>
      <c r="J24" s="11"/>
      <c r="K24" s="11"/>
      <c r="L24" s="50" t="s">
        <v>266</v>
      </c>
      <c r="M24" s="50"/>
      <c r="N24" s="70">
        <v>100</v>
      </c>
      <c r="O24" s="62" t="s">
        <v>14</v>
      </c>
    </row>
    <row r="25" spans="1:30" ht="15" customHeight="1" x14ac:dyDescent="0.2">
      <c r="A25" s="27" t="s">
        <v>1</v>
      </c>
      <c r="B25" s="95">
        <v>6109</v>
      </c>
      <c r="C25" s="36" t="s">
        <v>45</v>
      </c>
      <c r="D25" s="41" t="s">
        <v>151</v>
      </c>
      <c r="E25" s="50"/>
      <c r="F25" s="50"/>
      <c r="G25" s="50"/>
      <c r="H25" s="50"/>
      <c r="I25" s="50"/>
      <c r="J25" s="50"/>
      <c r="K25" s="42"/>
      <c r="L25" s="50" t="s">
        <v>76</v>
      </c>
      <c r="M25" s="50"/>
      <c r="N25" s="70">
        <v>240</v>
      </c>
      <c r="O25" s="71"/>
    </row>
    <row r="26" spans="1:30" ht="15" customHeight="1" x14ac:dyDescent="0.2">
      <c r="A26" s="27" t="s">
        <v>1</v>
      </c>
      <c r="B26" s="95">
        <v>6116</v>
      </c>
      <c r="C26" s="36" t="s">
        <v>46</v>
      </c>
      <c r="D26" s="41" t="s">
        <v>152</v>
      </c>
      <c r="E26" s="50"/>
      <c r="F26" s="50"/>
      <c r="G26" s="50"/>
      <c r="H26" s="50"/>
      <c r="I26" s="50"/>
      <c r="J26" s="50"/>
      <c r="K26" s="42"/>
      <c r="L26" s="50" t="s">
        <v>77</v>
      </c>
      <c r="M26" s="50"/>
      <c r="N26" s="70">
        <v>50</v>
      </c>
      <c r="O26" s="71"/>
    </row>
    <row r="27" spans="1:30" ht="15" customHeight="1" x14ac:dyDescent="0.2">
      <c r="A27" s="27" t="s">
        <v>1</v>
      </c>
      <c r="B27" s="95">
        <v>5003</v>
      </c>
      <c r="C27" s="36" t="s">
        <v>47</v>
      </c>
      <c r="D27" s="41" t="s">
        <v>153</v>
      </c>
      <c r="E27" s="50"/>
      <c r="F27" s="50"/>
      <c r="G27" s="50"/>
      <c r="H27" s="50"/>
      <c r="I27" s="50"/>
      <c r="J27" s="50"/>
      <c r="K27" s="42"/>
      <c r="L27" s="50" t="s">
        <v>78</v>
      </c>
      <c r="M27" s="50"/>
      <c r="N27" s="70">
        <v>200</v>
      </c>
      <c r="O27" s="71"/>
    </row>
    <row r="28" spans="1:30" ht="15" customHeight="1" x14ac:dyDescent="0.2">
      <c r="A28" s="27" t="s">
        <v>1</v>
      </c>
      <c r="B28" s="95">
        <v>5004</v>
      </c>
      <c r="C28" s="36" t="s">
        <v>48</v>
      </c>
      <c r="D28" s="177" t="s">
        <v>275</v>
      </c>
      <c r="E28" s="72" t="s">
        <v>149</v>
      </c>
      <c r="F28" s="73"/>
      <c r="G28" s="73"/>
      <c r="H28" s="73"/>
      <c r="I28" s="73"/>
      <c r="J28" s="50"/>
      <c r="K28" s="42"/>
      <c r="L28" s="50" t="s">
        <v>80</v>
      </c>
      <c r="M28" s="50"/>
      <c r="N28" s="70">
        <v>150</v>
      </c>
      <c r="O28" s="71"/>
    </row>
    <row r="29" spans="1:30" ht="15" customHeight="1" x14ac:dyDescent="0.2">
      <c r="A29" s="27" t="s">
        <v>1</v>
      </c>
      <c r="B29" s="95">
        <v>5011</v>
      </c>
      <c r="C29" s="36" t="s">
        <v>49</v>
      </c>
      <c r="D29" s="195"/>
      <c r="E29" s="55" t="s">
        <v>150</v>
      </c>
      <c r="F29" s="60"/>
      <c r="G29" s="60"/>
      <c r="H29" s="60"/>
      <c r="I29" s="60"/>
      <c r="J29" s="50"/>
      <c r="K29" s="42"/>
      <c r="L29" s="50" t="s">
        <v>262</v>
      </c>
      <c r="M29" s="50"/>
      <c r="N29" s="70">
        <v>160</v>
      </c>
      <c r="O29" s="71"/>
    </row>
    <row r="30" spans="1:30" ht="15" customHeight="1" x14ac:dyDescent="0.2">
      <c r="A30" s="27" t="s">
        <v>1</v>
      </c>
      <c r="B30" s="95">
        <v>6310</v>
      </c>
      <c r="C30" s="36" t="s">
        <v>50</v>
      </c>
      <c r="D30" s="41" t="s">
        <v>148</v>
      </c>
      <c r="E30" s="50"/>
      <c r="F30" s="50"/>
      <c r="G30" s="50"/>
      <c r="H30" s="50"/>
      <c r="I30" s="50"/>
      <c r="J30" s="50"/>
      <c r="K30" s="50"/>
      <c r="L30" s="53" t="s">
        <v>79</v>
      </c>
      <c r="M30" s="53"/>
      <c r="N30" s="70">
        <v>480</v>
      </c>
      <c r="O30" s="71"/>
    </row>
    <row r="31" spans="1:30" ht="15" customHeight="1" x14ac:dyDescent="0.2">
      <c r="A31" s="27" t="s">
        <v>1</v>
      </c>
      <c r="B31" s="95">
        <v>6011</v>
      </c>
      <c r="C31" s="36" t="s">
        <v>51</v>
      </c>
      <c r="D31" s="177" t="s">
        <v>276</v>
      </c>
      <c r="E31" s="52" t="s">
        <v>267</v>
      </c>
      <c r="F31" s="53"/>
      <c r="G31" s="53"/>
      <c r="H31" s="53"/>
      <c r="I31" s="151" t="s">
        <v>137</v>
      </c>
      <c r="J31" s="57"/>
      <c r="K31" s="57"/>
      <c r="L31" s="50" t="s">
        <v>81</v>
      </c>
      <c r="M31" s="50"/>
      <c r="N31" s="44">
        <v>88</v>
      </c>
      <c r="O31" s="71"/>
    </row>
    <row r="32" spans="1:30" ht="15" customHeight="1" x14ac:dyDescent="0.2">
      <c r="A32" s="27" t="s">
        <v>1</v>
      </c>
      <c r="B32" s="95">
        <v>6012</v>
      </c>
      <c r="C32" s="36" t="s">
        <v>52</v>
      </c>
      <c r="D32" s="178"/>
      <c r="E32" s="37"/>
      <c r="F32" s="60"/>
      <c r="G32" s="60"/>
      <c r="H32" s="60"/>
      <c r="I32" s="56" t="s">
        <v>138</v>
      </c>
      <c r="J32" s="57"/>
      <c r="K32" s="57"/>
      <c r="L32" s="50" t="s">
        <v>82</v>
      </c>
      <c r="M32" s="50"/>
      <c r="N32" s="44">
        <v>176</v>
      </c>
      <c r="O32" s="71"/>
    </row>
    <row r="33" spans="1:55" ht="15" customHeight="1" x14ac:dyDescent="0.2">
      <c r="A33" s="27" t="s">
        <v>1</v>
      </c>
      <c r="B33" s="95">
        <v>6107</v>
      </c>
      <c r="C33" s="36" t="s">
        <v>53</v>
      </c>
      <c r="D33" s="178"/>
      <c r="E33" s="52" t="s">
        <v>268</v>
      </c>
      <c r="F33" s="53"/>
      <c r="G33" s="53"/>
      <c r="H33" s="53"/>
      <c r="I33" s="56" t="s">
        <v>137</v>
      </c>
      <c r="J33" s="57"/>
      <c r="K33" s="57"/>
      <c r="L33" s="50" t="s">
        <v>139</v>
      </c>
      <c r="M33" s="50"/>
      <c r="N33" s="44">
        <v>72</v>
      </c>
      <c r="O33" s="71"/>
    </row>
    <row r="34" spans="1:55" ht="15" customHeight="1" x14ac:dyDescent="0.2">
      <c r="A34" s="27" t="s">
        <v>1</v>
      </c>
      <c r="B34" s="95">
        <v>6108</v>
      </c>
      <c r="C34" s="36" t="s">
        <v>54</v>
      </c>
      <c r="D34" s="178"/>
      <c r="E34" s="37"/>
      <c r="F34" s="60"/>
      <c r="G34" s="60"/>
      <c r="H34" s="60"/>
      <c r="I34" s="56" t="s">
        <v>138</v>
      </c>
      <c r="J34" s="57"/>
      <c r="K34" s="57"/>
      <c r="L34" s="50" t="s">
        <v>140</v>
      </c>
      <c r="M34" s="50"/>
      <c r="N34" s="44">
        <v>144</v>
      </c>
      <c r="O34" s="71"/>
    </row>
    <row r="35" spans="1:55" ht="15" customHeight="1" x14ac:dyDescent="0.2">
      <c r="A35" s="27" t="s">
        <v>1</v>
      </c>
      <c r="B35" s="95">
        <v>6103</v>
      </c>
      <c r="C35" s="36" t="s">
        <v>55</v>
      </c>
      <c r="D35" s="178"/>
      <c r="E35" s="52" t="s">
        <v>269</v>
      </c>
      <c r="F35" s="53"/>
      <c r="G35" s="53"/>
      <c r="H35" s="53"/>
      <c r="I35" s="56" t="s">
        <v>137</v>
      </c>
      <c r="J35" s="57"/>
      <c r="K35" s="57"/>
      <c r="L35" s="50" t="s">
        <v>141</v>
      </c>
      <c r="M35" s="50"/>
      <c r="N35" s="44">
        <v>24</v>
      </c>
      <c r="O35" s="71"/>
    </row>
    <row r="36" spans="1:55" ht="15" customHeight="1" x14ac:dyDescent="0.2">
      <c r="A36" s="27" t="s">
        <v>1</v>
      </c>
      <c r="B36" s="95">
        <v>6104</v>
      </c>
      <c r="C36" s="36" t="s">
        <v>56</v>
      </c>
      <c r="D36" s="179"/>
      <c r="E36" s="37"/>
      <c r="F36" s="60"/>
      <c r="G36" s="60"/>
      <c r="H36" s="60"/>
      <c r="I36" s="56" t="s">
        <v>138</v>
      </c>
      <c r="J36" s="57"/>
      <c r="K36" s="57"/>
      <c r="L36" s="53" t="s">
        <v>142</v>
      </c>
      <c r="M36" s="53"/>
      <c r="N36" s="44">
        <v>48</v>
      </c>
      <c r="O36" s="71"/>
    </row>
    <row r="37" spans="1:55" ht="15" customHeight="1" x14ac:dyDescent="0.2">
      <c r="A37" s="27" t="s">
        <v>1</v>
      </c>
      <c r="B37" s="95">
        <v>4001</v>
      </c>
      <c r="C37" s="36" t="s">
        <v>57</v>
      </c>
      <c r="D37" s="177" t="s">
        <v>123</v>
      </c>
      <c r="E37" s="75" t="s">
        <v>143</v>
      </c>
      <c r="F37" s="76"/>
      <c r="G37" s="76"/>
      <c r="H37" s="76"/>
      <c r="I37" s="57"/>
      <c r="J37" s="57"/>
      <c r="K37" s="57"/>
      <c r="L37" s="58" t="s">
        <v>144</v>
      </c>
      <c r="M37" s="58"/>
      <c r="N37" s="77">
        <v>100</v>
      </c>
      <c r="O37" s="71"/>
    </row>
    <row r="38" spans="1:55" ht="15" customHeight="1" x14ac:dyDescent="0.2">
      <c r="A38" s="27" t="s">
        <v>1</v>
      </c>
      <c r="B38" s="95">
        <v>4002</v>
      </c>
      <c r="C38" s="36" t="s">
        <v>58</v>
      </c>
      <c r="D38" s="192"/>
      <c r="E38" s="41" t="s">
        <v>145</v>
      </c>
      <c r="F38" s="11"/>
      <c r="G38" s="11"/>
      <c r="H38" s="11"/>
      <c r="I38" s="79"/>
      <c r="J38" s="78"/>
      <c r="K38" s="79"/>
      <c r="L38" s="32" t="s">
        <v>270</v>
      </c>
      <c r="M38" s="47"/>
      <c r="N38" s="77">
        <v>200</v>
      </c>
      <c r="O38" s="71"/>
    </row>
    <row r="39" spans="1:55" ht="15" customHeight="1" x14ac:dyDescent="0.2">
      <c r="A39" s="27" t="s">
        <v>1</v>
      </c>
      <c r="B39" s="95">
        <v>6200</v>
      </c>
      <c r="C39" s="36" t="s">
        <v>59</v>
      </c>
      <c r="D39" s="193" t="s">
        <v>279</v>
      </c>
      <c r="E39" s="80" t="s">
        <v>146</v>
      </c>
      <c r="F39" s="81"/>
      <c r="G39" s="81"/>
      <c r="H39" s="81"/>
      <c r="I39" s="57"/>
      <c r="J39" s="57"/>
      <c r="K39" s="57"/>
      <c r="L39" s="32" t="s">
        <v>83</v>
      </c>
      <c r="M39" s="32"/>
      <c r="N39" s="82">
        <v>20</v>
      </c>
      <c r="O39" s="83" t="s">
        <v>211</v>
      </c>
    </row>
    <row r="40" spans="1:55" ht="15" customHeight="1" x14ac:dyDescent="0.2">
      <c r="A40" s="27" t="s">
        <v>1</v>
      </c>
      <c r="B40" s="95">
        <v>6201</v>
      </c>
      <c r="C40" s="36" t="s">
        <v>60</v>
      </c>
      <c r="D40" s="194"/>
      <c r="E40" s="55" t="s">
        <v>147</v>
      </c>
      <c r="F40" s="40"/>
      <c r="G40" s="40"/>
      <c r="H40" s="40"/>
      <c r="I40" s="40"/>
      <c r="J40" s="40"/>
      <c r="K40" s="40"/>
      <c r="L40" s="73" t="s">
        <v>84</v>
      </c>
      <c r="M40" s="73"/>
      <c r="N40" s="84">
        <v>5</v>
      </c>
      <c r="O40" s="85"/>
    </row>
    <row r="41" spans="1:55" ht="15" customHeight="1" x14ac:dyDescent="0.2">
      <c r="A41" s="27" t="s">
        <v>1</v>
      </c>
      <c r="B41" s="95">
        <v>6311</v>
      </c>
      <c r="C41" s="36" t="s">
        <v>61</v>
      </c>
      <c r="D41" s="46" t="s">
        <v>128</v>
      </c>
      <c r="E41" s="48"/>
      <c r="F41" s="53"/>
      <c r="G41" s="53"/>
      <c r="H41" s="53"/>
      <c r="I41" s="53"/>
      <c r="J41" s="53"/>
      <c r="K41" s="50"/>
      <c r="L41" s="53" t="s">
        <v>271</v>
      </c>
      <c r="M41" s="60"/>
      <c r="N41" s="86">
        <v>40</v>
      </c>
      <c r="O41" s="87" t="s">
        <v>14</v>
      </c>
    </row>
    <row r="42" spans="1:55" s="2" customFormat="1" ht="15" customHeight="1" x14ac:dyDescent="0.2">
      <c r="A42" s="131" t="s">
        <v>1</v>
      </c>
      <c r="B42" s="144">
        <v>6100</v>
      </c>
      <c r="C42" s="36" t="s">
        <v>62</v>
      </c>
      <c r="D42" s="213" t="s">
        <v>354</v>
      </c>
      <c r="E42" s="214"/>
      <c r="F42" s="215" t="s">
        <v>284</v>
      </c>
      <c r="G42" s="216"/>
      <c r="H42" s="216"/>
      <c r="I42" s="216"/>
      <c r="J42" s="216"/>
      <c r="K42" s="11" t="s">
        <v>356</v>
      </c>
      <c r="L42" s="11"/>
      <c r="M42" s="11"/>
      <c r="N42" s="56"/>
      <c r="O42" s="145"/>
      <c r="P42" s="5"/>
      <c r="Q42" s="5"/>
      <c r="R42" s="5"/>
      <c r="S42" s="5"/>
      <c r="T42" s="5"/>
      <c r="U42" s="6"/>
      <c r="V42" s="6"/>
      <c r="W42" s="6"/>
      <c r="X42" s="6"/>
      <c r="Y42" s="6"/>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row>
    <row r="43" spans="1:55" s="2" customFormat="1" ht="15" customHeight="1" x14ac:dyDescent="0.2">
      <c r="A43" s="131" t="s">
        <v>1</v>
      </c>
      <c r="B43" s="144">
        <v>6110</v>
      </c>
      <c r="C43" s="36" t="s">
        <v>63</v>
      </c>
      <c r="D43" s="217"/>
      <c r="E43" s="218"/>
      <c r="F43" s="41" t="s">
        <v>285</v>
      </c>
      <c r="G43" s="11"/>
      <c r="H43" s="11"/>
      <c r="I43" s="11"/>
      <c r="J43" s="11"/>
      <c r="K43" s="11" t="s">
        <v>357</v>
      </c>
      <c r="L43" s="11"/>
      <c r="M43" s="11"/>
      <c r="N43" s="56"/>
      <c r="O43" s="145"/>
      <c r="P43" s="5"/>
      <c r="Q43" s="5"/>
      <c r="R43" s="5"/>
      <c r="S43" s="5"/>
      <c r="T43" s="5"/>
      <c r="U43" s="6"/>
      <c r="V43" s="6"/>
      <c r="W43" s="6"/>
      <c r="X43" s="6"/>
      <c r="Y43" s="6"/>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row>
    <row r="44" spans="1:55" s="2" customFormat="1" ht="15" customHeight="1" x14ac:dyDescent="0.2">
      <c r="A44" s="131" t="s">
        <v>1</v>
      </c>
      <c r="B44" s="144">
        <v>6111</v>
      </c>
      <c r="C44" s="36" t="s">
        <v>64</v>
      </c>
      <c r="D44" s="217"/>
      <c r="E44" s="218"/>
      <c r="F44" s="41" t="s">
        <v>286</v>
      </c>
      <c r="G44" s="11"/>
      <c r="H44" s="11"/>
      <c r="I44" s="11"/>
      <c r="J44" s="11"/>
      <c r="K44" s="11" t="s">
        <v>358</v>
      </c>
      <c r="L44" s="11"/>
      <c r="M44" s="11"/>
      <c r="N44" s="56"/>
      <c r="O44" s="145"/>
      <c r="P44" s="5"/>
      <c r="Q44" s="5"/>
      <c r="R44" s="5"/>
      <c r="S44" s="5"/>
      <c r="T44" s="5"/>
      <c r="U44" s="6"/>
      <c r="V44" s="6"/>
      <c r="W44" s="6"/>
      <c r="X44" s="6"/>
      <c r="Y44" s="6"/>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row>
    <row r="45" spans="1:55" s="2" customFormat="1" ht="15" customHeight="1" x14ac:dyDescent="0.2">
      <c r="A45" s="131" t="s">
        <v>303</v>
      </c>
      <c r="B45" s="144">
        <v>6380</v>
      </c>
      <c r="C45" s="36" t="s">
        <v>304</v>
      </c>
      <c r="D45" s="217"/>
      <c r="E45" s="218"/>
      <c r="F45" s="219" t="s">
        <v>287</v>
      </c>
      <c r="G45" s="220"/>
      <c r="H45" s="220"/>
      <c r="I45" s="11"/>
      <c r="J45" s="11"/>
      <c r="K45" s="11" t="s">
        <v>319</v>
      </c>
      <c r="L45" s="11"/>
      <c r="M45" s="11"/>
      <c r="N45" s="56"/>
      <c r="O45" s="145"/>
      <c r="P45" s="5"/>
      <c r="Q45" s="5"/>
      <c r="R45" s="5"/>
      <c r="S45" s="5"/>
      <c r="T45" s="5"/>
      <c r="U45" s="6"/>
      <c r="V45" s="6"/>
      <c r="W45" s="6"/>
      <c r="X45" s="6"/>
      <c r="Y45" s="6"/>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row>
    <row r="46" spans="1:55" s="2" customFormat="1" ht="15" customHeight="1" x14ac:dyDescent="0.2">
      <c r="A46" s="221" t="s">
        <v>303</v>
      </c>
      <c r="B46" s="222">
        <v>6381</v>
      </c>
      <c r="C46" s="223" t="s">
        <v>305</v>
      </c>
      <c r="D46" s="224"/>
      <c r="E46" s="225"/>
      <c r="F46" s="226" t="s">
        <v>288</v>
      </c>
      <c r="G46" s="227"/>
      <c r="H46" s="228"/>
      <c r="I46" s="229" t="s">
        <v>289</v>
      </c>
      <c r="J46" s="230"/>
      <c r="K46" s="230" t="s">
        <v>320</v>
      </c>
      <c r="L46" s="230"/>
      <c r="M46" s="230"/>
      <c r="N46" s="231"/>
      <c r="O46" s="232"/>
      <c r="P46" s="5"/>
      <c r="Q46" s="5"/>
      <c r="R46" s="5"/>
      <c r="S46" s="5"/>
      <c r="T46" s="5"/>
      <c r="U46" s="6"/>
      <c r="V46" s="6"/>
      <c r="W46" s="6"/>
      <c r="X46" s="6"/>
      <c r="Y46" s="6"/>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row>
    <row r="47" spans="1:55" s="2" customFormat="1" ht="15" customHeight="1" x14ac:dyDescent="0.2">
      <c r="A47" s="221" t="s">
        <v>303</v>
      </c>
      <c r="B47" s="222">
        <v>6382</v>
      </c>
      <c r="C47" s="223" t="s">
        <v>306</v>
      </c>
      <c r="D47" s="224"/>
      <c r="E47" s="225"/>
      <c r="F47" s="233"/>
      <c r="G47" s="234"/>
      <c r="H47" s="235"/>
      <c r="I47" s="229" t="s">
        <v>290</v>
      </c>
      <c r="J47" s="230"/>
      <c r="K47" s="230" t="s">
        <v>321</v>
      </c>
      <c r="L47" s="230"/>
      <c r="M47" s="230"/>
      <c r="N47" s="231"/>
      <c r="O47" s="232"/>
      <c r="P47" s="5"/>
      <c r="Q47" s="5"/>
      <c r="R47" s="5"/>
      <c r="S47" s="5"/>
      <c r="T47" s="5"/>
      <c r="U47" s="6"/>
      <c r="V47" s="6"/>
      <c r="W47" s="6"/>
      <c r="X47" s="6"/>
      <c r="Y47" s="6"/>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row>
    <row r="48" spans="1:55" s="2" customFormat="1" ht="15" customHeight="1" x14ac:dyDescent="0.2">
      <c r="A48" s="221" t="s">
        <v>303</v>
      </c>
      <c r="B48" s="222">
        <v>6383</v>
      </c>
      <c r="C48" s="223" t="s">
        <v>307</v>
      </c>
      <c r="D48" s="224"/>
      <c r="E48" s="225"/>
      <c r="F48" s="233"/>
      <c r="G48" s="234"/>
      <c r="H48" s="235"/>
      <c r="I48" s="229" t="s">
        <v>291</v>
      </c>
      <c r="J48" s="230"/>
      <c r="K48" s="230" t="s">
        <v>322</v>
      </c>
      <c r="L48" s="230"/>
      <c r="M48" s="230"/>
      <c r="N48" s="231"/>
      <c r="O48" s="232"/>
      <c r="P48" s="5"/>
      <c r="Q48" s="5"/>
      <c r="R48" s="5"/>
      <c r="S48" s="5"/>
      <c r="T48" s="5"/>
      <c r="U48" s="6"/>
      <c r="V48" s="6"/>
      <c r="W48" s="6"/>
      <c r="X48" s="6"/>
      <c r="Y48" s="6"/>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row>
    <row r="49" spans="1:55" s="2" customFormat="1" ht="15" customHeight="1" x14ac:dyDescent="0.2">
      <c r="A49" s="221" t="s">
        <v>303</v>
      </c>
      <c r="B49" s="222">
        <v>6384</v>
      </c>
      <c r="C49" s="223" t="s">
        <v>308</v>
      </c>
      <c r="D49" s="224"/>
      <c r="E49" s="225"/>
      <c r="F49" s="233"/>
      <c r="G49" s="234"/>
      <c r="H49" s="235"/>
      <c r="I49" s="229" t="s">
        <v>292</v>
      </c>
      <c r="J49" s="230"/>
      <c r="K49" s="230" t="s">
        <v>323</v>
      </c>
      <c r="L49" s="230"/>
      <c r="M49" s="230"/>
      <c r="N49" s="231"/>
      <c r="O49" s="232"/>
      <c r="P49" s="5"/>
      <c r="Q49" s="5"/>
      <c r="R49" s="5"/>
      <c r="S49" s="5"/>
      <c r="T49" s="5"/>
      <c r="U49" s="6"/>
      <c r="V49" s="6"/>
      <c r="W49" s="6"/>
      <c r="X49" s="6"/>
      <c r="Y49" s="6"/>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row>
    <row r="50" spans="1:55" s="2" customFormat="1" ht="15" customHeight="1" x14ac:dyDescent="0.2">
      <c r="A50" s="221" t="s">
        <v>303</v>
      </c>
      <c r="B50" s="222">
        <v>6385</v>
      </c>
      <c r="C50" s="223" t="s">
        <v>309</v>
      </c>
      <c r="D50" s="224"/>
      <c r="E50" s="225"/>
      <c r="F50" s="233"/>
      <c r="G50" s="234"/>
      <c r="H50" s="235"/>
      <c r="I50" s="229" t="s">
        <v>293</v>
      </c>
      <c r="J50" s="230"/>
      <c r="K50" s="230" t="s">
        <v>324</v>
      </c>
      <c r="L50" s="230"/>
      <c r="M50" s="230"/>
      <c r="N50" s="231"/>
      <c r="O50" s="232"/>
      <c r="P50" s="5"/>
      <c r="Q50" s="5"/>
      <c r="R50" s="5"/>
      <c r="S50" s="5"/>
      <c r="T50" s="5"/>
      <c r="U50" s="6"/>
      <c r="V50" s="6"/>
      <c r="W50" s="6"/>
      <c r="X50" s="6"/>
      <c r="Y50" s="6"/>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row>
    <row r="51" spans="1:55" s="2" customFormat="1" ht="15" customHeight="1" x14ac:dyDescent="0.2">
      <c r="A51" s="221" t="s">
        <v>303</v>
      </c>
      <c r="B51" s="222">
        <v>6386</v>
      </c>
      <c r="C51" s="223" t="s">
        <v>310</v>
      </c>
      <c r="D51" s="224"/>
      <c r="E51" s="225"/>
      <c r="F51" s="233"/>
      <c r="G51" s="234"/>
      <c r="H51" s="235"/>
      <c r="I51" s="229" t="s">
        <v>294</v>
      </c>
      <c r="J51" s="230"/>
      <c r="K51" s="230" t="s">
        <v>325</v>
      </c>
      <c r="L51" s="230"/>
      <c r="M51" s="230"/>
      <c r="N51" s="231"/>
      <c r="O51" s="232"/>
      <c r="P51" s="5"/>
      <c r="Q51" s="5"/>
      <c r="R51" s="5"/>
      <c r="S51" s="5"/>
      <c r="T51" s="5"/>
      <c r="U51" s="6"/>
      <c r="V51" s="6"/>
      <c r="W51" s="6"/>
      <c r="X51" s="6"/>
      <c r="Y51" s="6"/>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row>
    <row r="52" spans="1:55" s="2" customFormat="1" ht="15" customHeight="1" x14ac:dyDescent="0.2">
      <c r="A52" s="221" t="s">
        <v>303</v>
      </c>
      <c r="B52" s="222">
        <v>6387</v>
      </c>
      <c r="C52" s="223" t="s">
        <v>311</v>
      </c>
      <c r="D52" s="224"/>
      <c r="E52" s="225"/>
      <c r="F52" s="233"/>
      <c r="G52" s="234"/>
      <c r="H52" s="235"/>
      <c r="I52" s="229" t="s">
        <v>295</v>
      </c>
      <c r="J52" s="230"/>
      <c r="K52" s="230" t="s">
        <v>326</v>
      </c>
      <c r="L52" s="230"/>
      <c r="M52" s="230"/>
      <c r="N52" s="231"/>
      <c r="O52" s="232"/>
      <c r="P52" s="5"/>
      <c r="Q52" s="5"/>
      <c r="R52" s="5"/>
      <c r="S52" s="5"/>
      <c r="T52" s="5"/>
      <c r="U52" s="6"/>
      <c r="V52" s="6"/>
      <c r="W52" s="6"/>
      <c r="X52" s="6"/>
      <c r="Y52" s="6"/>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row>
    <row r="53" spans="1:55" s="2" customFormat="1" ht="15" customHeight="1" x14ac:dyDescent="0.2">
      <c r="A53" s="221" t="s">
        <v>303</v>
      </c>
      <c r="B53" s="222">
        <v>6388</v>
      </c>
      <c r="C53" s="223" t="s">
        <v>312</v>
      </c>
      <c r="D53" s="224"/>
      <c r="E53" s="225"/>
      <c r="F53" s="233"/>
      <c r="G53" s="234"/>
      <c r="H53" s="235"/>
      <c r="I53" s="229" t="s">
        <v>296</v>
      </c>
      <c r="J53" s="230"/>
      <c r="K53" s="230" t="s">
        <v>327</v>
      </c>
      <c r="L53" s="230"/>
      <c r="M53" s="230"/>
      <c r="N53" s="231"/>
      <c r="O53" s="232"/>
      <c r="P53" s="5"/>
      <c r="Q53" s="5"/>
      <c r="R53" s="5"/>
      <c r="S53" s="5"/>
      <c r="T53" s="5"/>
      <c r="U53" s="6"/>
      <c r="V53" s="6"/>
      <c r="W53" s="6"/>
      <c r="X53" s="6"/>
      <c r="Y53" s="6"/>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row>
    <row r="54" spans="1:55" s="2" customFormat="1" ht="15" customHeight="1" x14ac:dyDescent="0.2">
      <c r="A54" s="221" t="s">
        <v>303</v>
      </c>
      <c r="B54" s="222">
        <v>6389</v>
      </c>
      <c r="C54" s="223" t="s">
        <v>313</v>
      </c>
      <c r="D54" s="224"/>
      <c r="E54" s="225"/>
      <c r="F54" s="233"/>
      <c r="G54" s="234"/>
      <c r="H54" s="235"/>
      <c r="I54" s="229" t="s">
        <v>297</v>
      </c>
      <c r="J54" s="230"/>
      <c r="K54" s="230" t="s">
        <v>328</v>
      </c>
      <c r="L54" s="230"/>
      <c r="M54" s="230"/>
      <c r="N54" s="231"/>
      <c r="O54" s="232"/>
      <c r="P54" s="5"/>
      <c r="Q54" s="5"/>
      <c r="R54" s="5"/>
      <c r="S54" s="5"/>
      <c r="T54" s="5"/>
      <c r="U54" s="6"/>
      <c r="V54" s="6"/>
      <c r="W54" s="6"/>
      <c r="X54" s="6"/>
      <c r="Y54" s="6"/>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row>
    <row r="55" spans="1:55" s="2" customFormat="1" ht="15" customHeight="1" x14ac:dyDescent="0.2">
      <c r="A55" s="221" t="s">
        <v>303</v>
      </c>
      <c r="B55" s="222">
        <v>6390</v>
      </c>
      <c r="C55" s="223" t="s">
        <v>314</v>
      </c>
      <c r="D55" s="224"/>
      <c r="E55" s="225"/>
      <c r="F55" s="233"/>
      <c r="G55" s="234"/>
      <c r="H55" s="235"/>
      <c r="I55" s="229" t="s">
        <v>298</v>
      </c>
      <c r="J55" s="230"/>
      <c r="K55" s="230" t="s">
        <v>329</v>
      </c>
      <c r="L55" s="230"/>
      <c r="M55" s="230"/>
      <c r="N55" s="231"/>
      <c r="O55" s="232"/>
      <c r="P55" s="5"/>
      <c r="Q55" s="5"/>
      <c r="R55" s="5"/>
      <c r="S55" s="5"/>
      <c r="T55" s="5"/>
      <c r="U55" s="6"/>
      <c r="V55" s="6"/>
      <c r="W55" s="6"/>
      <c r="X55" s="6"/>
      <c r="Y55" s="6"/>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row>
    <row r="56" spans="1:55" s="2" customFormat="1" ht="15" customHeight="1" x14ac:dyDescent="0.2">
      <c r="A56" s="221" t="s">
        <v>303</v>
      </c>
      <c r="B56" s="222">
        <v>6391</v>
      </c>
      <c r="C56" s="223" t="s">
        <v>315</v>
      </c>
      <c r="D56" s="224"/>
      <c r="E56" s="225"/>
      <c r="F56" s="233"/>
      <c r="G56" s="234"/>
      <c r="H56" s="235"/>
      <c r="I56" s="229" t="s">
        <v>299</v>
      </c>
      <c r="J56" s="230"/>
      <c r="K56" s="230" t="s">
        <v>330</v>
      </c>
      <c r="L56" s="230"/>
      <c r="M56" s="230"/>
      <c r="N56" s="231"/>
      <c r="O56" s="232"/>
      <c r="P56" s="5"/>
      <c r="Q56" s="5"/>
      <c r="R56" s="5"/>
      <c r="S56" s="5"/>
      <c r="T56" s="5"/>
      <c r="U56" s="6"/>
      <c r="V56" s="6"/>
      <c r="W56" s="6"/>
      <c r="X56" s="6"/>
      <c r="Y56" s="6"/>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row>
    <row r="57" spans="1:55" s="2" customFormat="1" ht="15" customHeight="1" x14ac:dyDescent="0.2">
      <c r="A57" s="221" t="s">
        <v>303</v>
      </c>
      <c r="B57" s="222">
        <v>6392</v>
      </c>
      <c r="C57" s="223" t="s">
        <v>316</v>
      </c>
      <c r="D57" s="224"/>
      <c r="E57" s="225"/>
      <c r="F57" s="233"/>
      <c r="G57" s="234"/>
      <c r="H57" s="235"/>
      <c r="I57" s="229" t="s">
        <v>300</v>
      </c>
      <c r="J57" s="230"/>
      <c r="K57" s="230" t="s">
        <v>331</v>
      </c>
      <c r="L57" s="230"/>
      <c r="M57" s="230"/>
      <c r="N57" s="231"/>
      <c r="O57" s="232"/>
      <c r="P57" s="5"/>
      <c r="Q57" s="5"/>
      <c r="R57" s="5"/>
      <c r="S57" s="5"/>
      <c r="T57" s="5"/>
      <c r="U57" s="6"/>
      <c r="V57" s="6"/>
      <c r="W57" s="6"/>
      <c r="X57" s="6"/>
      <c r="Y57" s="6"/>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row>
    <row r="58" spans="1:55" s="2" customFormat="1" ht="15" customHeight="1" x14ac:dyDescent="0.2">
      <c r="A58" s="221" t="s">
        <v>303</v>
      </c>
      <c r="B58" s="222">
        <v>6393</v>
      </c>
      <c r="C58" s="223" t="s">
        <v>317</v>
      </c>
      <c r="D58" s="224"/>
      <c r="E58" s="225"/>
      <c r="F58" s="233"/>
      <c r="G58" s="234"/>
      <c r="H58" s="235"/>
      <c r="I58" s="229" t="s">
        <v>301</v>
      </c>
      <c r="J58" s="230"/>
      <c r="K58" s="230" t="s">
        <v>332</v>
      </c>
      <c r="L58" s="230"/>
      <c r="M58" s="230"/>
      <c r="N58" s="231"/>
      <c r="O58" s="232"/>
      <c r="P58" s="5"/>
      <c r="Q58" s="5"/>
      <c r="R58" s="5"/>
      <c r="S58" s="5"/>
      <c r="T58" s="5"/>
      <c r="U58" s="6"/>
      <c r="V58" s="6"/>
      <c r="W58" s="6"/>
      <c r="X58" s="6"/>
      <c r="Y58" s="6"/>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row>
    <row r="59" spans="1:55" s="2" customFormat="1" ht="15" customHeight="1" x14ac:dyDescent="0.2">
      <c r="A59" s="221" t="s">
        <v>303</v>
      </c>
      <c r="B59" s="222">
        <v>6394</v>
      </c>
      <c r="C59" s="223" t="s">
        <v>318</v>
      </c>
      <c r="D59" s="236"/>
      <c r="E59" s="237"/>
      <c r="F59" s="238"/>
      <c r="G59" s="239"/>
      <c r="H59" s="240"/>
      <c r="I59" s="229" t="s">
        <v>302</v>
      </c>
      <c r="J59" s="230"/>
      <c r="K59" s="230" t="s">
        <v>333</v>
      </c>
      <c r="L59" s="230"/>
      <c r="M59" s="230"/>
      <c r="N59" s="231"/>
      <c r="O59" s="232"/>
      <c r="P59" s="5"/>
      <c r="Q59" s="5"/>
      <c r="R59" s="5"/>
      <c r="S59" s="5"/>
      <c r="T59" s="5"/>
      <c r="U59" s="6"/>
      <c r="V59" s="6"/>
      <c r="W59" s="6"/>
      <c r="X59" s="6"/>
      <c r="Y59" s="6"/>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row>
    <row r="60" spans="1:55" ht="15" customHeight="1" x14ac:dyDescent="0.2">
      <c r="A60" s="90" t="s">
        <v>65</v>
      </c>
      <c r="B60" s="91"/>
      <c r="C60" s="92"/>
      <c r="D60" s="91"/>
      <c r="E60" s="91"/>
      <c r="F60" s="91"/>
      <c r="G60" s="91"/>
      <c r="H60" s="91"/>
      <c r="I60" s="91"/>
      <c r="J60" s="91"/>
      <c r="K60" s="91"/>
      <c r="L60" s="91"/>
      <c r="M60" s="91"/>
      <c r="N60" s="91"/>
      <c r="O60" s="93"/>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row>
    <row r="61" spans="1:55" ht="15" customHeight="1" x14ac:dyDescent="0.2">
      <c r="A61" s="200" t="s">
        <v>8</v>
      </c>
      <c r="B61" s="201"/>
      <c r="C61" s="202" t="s">
        <v>210</v>
      </c>
      <c r="D61" s="152" t="s">
        <v>9</v>
      </c>
      <c r="E61" s="158"/>
      <c r="F61" s="158"/>
      <c r="G61" s="158"/>
      <c r="H61" s="158"/>
      <c r="I61" s="158"/>
      <c r="J61" s="158"/>
      <c r="K61" s="158"/>
      <c r="L61" s="158"/>
      <c r="M61" s="159"/>
      <c r="N61" s="163" t="s">
        <v>272</v>
      </c>
      <c r="O61" s="165" t="s">
        <v>209</v>
      </c>
    </row>
    <row r="62" spans="1:55" ht="15" customHeight="1" x14ac:dyDescent="0.2">
      <c r="A62" s="94" t="s">
        <v>10</v>
      </c>
      <c r="B62" s="94" t="s">
        <v>11</v>
      </c>
      <c r="C62" s="203"/>
      <c r="D62" s="160"/>
      <c r="E62" s="161"/>
      <c r="F62" s="161"/>
      <c r="G62" s="161"/>
      <c r="H62" s="161"/>
      <c r="I62" s="161"/>
      <c r="J62" s="161"/>
      <c r="K62" s="161"/>
      <c r="L62" s="161"/>
      <c r="M62" s="162"/>
      <c r="N62" s="164"/>
      <c r="O62" s="166"/>
    </row>
    <row r="63" spans="1:55" ht="15" customHeight="1" x14ac:dyDescent="0.2">
      <c r="A63" s="27" t="s">
        <v>1</v>
      </c>
      <c r="B63" s="95">
        <v>8001</v>
      </c>
      <c r="C63" s="36" t="s">
        <v>66</v>
      </c>
      <c r="D63" s="75" t="s">
        <v>13</v>
      </c>
      <c r="E63" s="76"/>
      <c r="F63" s="96">
        <v>1798</v>
      </c>
      <c r="G63" s="40" t="s">
        <v>16</v>
      </c>
      <c r="H63" s="78"/>
      <c r="I63" s="78"/>
      <c r="J63" s="57"/>
      <c r="K63" s="152" t="s">
        <v>278</v>
      </c>
      <c r="L63" s="153"/>
      <c r="M63" s="153"/>
      <c r="N63" s="97">
        <v>1259</v>
      </c>
      <c r="O63" s="34" t="s">
        <v>14</v>
      </c>
    </row>
    <row r="64" spans="1:55" ht="15" customHeight="1" x14ac:dyDescent="0.2">
      <c r="A64" s="27" t="s">
        <v>1</v>
      </c>
      <c r="B64" s="95">
        <v>8002</v>
      </c>
      <c r="C64" s="36" t="s">
        <v>67</v>
      </c>
      <c r="D64" s="55"/>
      <c r="E64" s="40"/>
      <c r="F64" s="98">
        <v>59</v>
      </c>
      <c r="G64" s="11" t="s">
        <v>16</v>
      </c>
      <c r="H64" s="78"/>
      <c r="I64" s="78"/>
      <c r="J64" s="57"/>
      <c r="K64" s="154"/>
      <c r="L64" s="155"/>
      <c r="M64" s="155"/>
      <c r="N64" s="77">
        <v>41</v>
      </c>
      <c r="O64" s="45" t="s">
        <v>18</v>
      </c>
    </row>
    <row r="65" spans="1:15" ht="15" customHeight="1" x14ac:dyDescent="0.2">
      <c r="A65" s="27" t="s">
        <v>1</v>
      </c>
      <c r="B65" s="95">
        <v>8011</v>
      </c>
      <c r="C65" s="36" t="s">
        <v>68</v>
      </c>
      <c r="D65" s="46" t="s">
        <v>20</v>
      </c>
      <c r="E65" s="48"/>
      <c r="F65" s="99">
        <v>3621</v>
      </c>
      <c r="G65" s="11" t="s">
        <v>16</v>
      </c>
      <c r="H65" s="78"/>
      <c r="I65" s="78"/>
      <c r="J65" s="57"/>
      <c r="K65" s="154"/>
      <c r="L65" s="155"/>
      <c r="M65" s="155"/>
      <c r="N65" s="97">
        <v>2535</v>
      </c>
      <c r="O65" s="45" t="s">
        <v>14</v>
      </c>
    </row>
    <row r="66" spans="1:15" ht="15" customHeight="1" x14ac:dyDescent="0.2">
      <c r="A66" s="27" t="s">
        <v>1</v>
      </c>
      <c r="B66" s="95">
        <v>8012</v>
      </c>
      <c r="C66" s="36" t="s">
        <v>69</v>
      </c>
      <c r="D66" s="55"/>
      <c r="E66" s="40"/>
      <c r="F66" s="98">
        <v>119</v>
      </c>
      <c r="G66" s="11" t="s">
        <v>16</v>
      </c>
      <c r="H66" s="78"/>
      <c r="I66" s="78"/>
      <c r="J66" s="57"/>
      <c r="K66" s="156"/>
      <c r="L66" s="157"/>
      <c r="M66" s="157"/>
      <c r="N66" s="77">
        <v>83</v>
      </c>
      <c r="O66" s="45" t="s">
        <v>18</v>
      </c>
    </row>
    <row r="67" spans="1:15" ht="15" customHeight="1" x14ac:dyDescent="0.2">
      <c r="A67" s="90" t="s">
        <v>70</v>
      </c>
      <c r="B67" s="91"/>
      <c r="C67" s="92"/>
      <c r="D67" s="91"/>
      <c r="E67" s="91"/>
      <c r="F67" s="91"/>
      <c r="G67" s="91"/>
      <c r="H67" s="78"/>
      <c r="I67" s="78"/>
      <c r="J67" s="100"/>
      <c r="K67" s="93"/>
      <c r="L67" s="93"/>
      <c r="M67" s="93"/>
      <c r="N67" s="91"/>
      <c r="O67" s="149"/>
    </row>
    <row r="68" spans="1:15" ht="15" customHeight="1" x14ac:dyDescent="0.2">
      <c r="A68" s="200" t="s">
        <v>8</v>
      </c>
      <c r="B68" s="201"/>
      <c r="C68" s="202" t="s">
        <v>210</v>
      </c>
      <c r="D68" s="152" t="s">
        <v>9</v>
      </c>
      <c r="E68" s="158"/>
      <c r="F68" s="158"/>
      <c r="G68" s="158"/>
      <c r="H68" s="158"/>
      <c r="I68" s="158"/>
      <c r="J68" s="158"/>
      <c r="K68" s="158"/>
      <c r="L68" s="158"/>
      <c r="M68" s="159"/>
      <c r="N68" s="163" t="s">
        <v>272</v>
      </c>
      <c r="O68" s="165" t="s">
        <v>209</v>
      </c>
    </row>
    <row r="69" spans="1:15" ht="15" customHeight="1" x14ac:dyDescent="0.2">
      <c r="A69" s="94" t="s">
        <v>10</v>
      </c>
      <c r="B69" s="94" t="s">
        <v>11</v>
      </c>
      <c r="C69" s="203"/>
      <c r="D69" s="160"/>
      <c r="E69" s="161"/>
      <c r="F69" s="161"/>
      <c r="G69" s="161"/>
      <c r="H69" s="161"/>
      <c r="I69" s="161"/>
      <c r="J69" s="161"/>
      <c r="K69" s="161"/>
      <c r="L69" s="161"/>
      <c r="M69" s="162"/>
      <c r="N69" s="164"/>
      <c r="O69" s="166"/>
    </row>
    <row r="70" spans="1:15" ht="15" customHeight="1" x14ac:dyDescent="0.2">
      <c r="A70" s="27" t="s">
        <v>1</v>
      </c>
      <c r="B70" s="35">
        <v>9001</v>
      </c>
      <c r="C70" s="36" t="s">
        <v>71</v>
      </c>
      <c r="D70" s="75" t="s">
        <v>13</v>
      </c>
      <c r="E70" s="76"/>
      <c r="F70" s="96">
        <v>1798</v>
      </c>
      <c r="G70" s="40" t="s">
        <v>16</v>
      </c>
      <c r="H70" s="78"/>
      <c r="I70" s="78"/>
      <c r="J70" s="101"/>
      <c r="K70" s="152" t="s">
        <v>277</v>
      </c>
      <c r="L70" s="153"/>
      <c r="M70" s="153"/>
      <c r="N70" s="97">
        <v>1259</v>
      </c>
      <c r="O70" s="45" t="s">
        <v>14</v>
      </c>
    </row>
    <row r="71" spans="1:15" ht="15" customHeight="1" x14ac:dyDescent="0.2">
      <c r="A71" s="27" t="s">
        <v>1</v>
      </c>
      <c r="B71" s="35">
        <v>9002</v>
      </c>
      <c r="C71" s="36" t="s">
        <v>72</v>
      </c>
      <c r="D71" s="55"/>
      <c r="E71" s="40"/>
      <c r="F71" s="98">
        <v>59</v>
      </c>
      <c r="G71" s="11" t="s">
        <v>16</v>
      </c>
      <c r="H71" s="78"/>
      <c r="I71" s="78"/>
      <c r="J71" s="101"/>
      <c r="K71" s="154"/>
      <c r="L71" s="155"/>
      <c r="M71" s="155"/>
      <c r="N71" s="77">
        <v>41</v>
      </c>
      <c r="O71" s="45" t="s">
        <v>18</v>
      </c>
    </row>
    <row r="72" spans="1:15" ht="15" customHeight="1" x14ac:dyDescent="0.2">
      <c r="A72" s="27" t="s">
        <v>1</v>
      </c>
      <c r="B72" s="35">
        <v>9011</v>
      </c>
      <c r="C72" s="36" t="s">
        <v>73</v>
      </c>
      <c r="D72" s="46" t="s">
        <v>20</v>
      </c>
      <c r="E72" s="48"/>
      <c r="F72" s="99">
        <v>3621</v>
      </c>
      <c r="G72" s="11" t="s">
        <v>16</v>
      </c>
      <c r="H72" s="78"/>
      <c r="I72" s="78"/>
      <c r="J72" s="101"/>
      <c r="K72" s="154"/>
      <c r="L72" s="155"/>
      <c r="M72" s="155"/>
      <c r="N72" s="97">
        <v>2535</v>
      </c>
      <c r="O72" s="45" t="s">
        <v>14</v>
      </c>
    </row>
    <row r="73" spans="1:15" ht="15" customHeight="1" x14ac:dyDescent="0.2">
      <c r="A73" s="27" t="s">
        <v>1</v>
      </c>
      <c r="B73" s="35">
        <v>9012</v>
      </c>
      <c r="C73" s="36" t="s">
        <v>74</v>
      </c>
      <c r="D73" s="55"/>
      <c r="E73" s="40"/>
      <c r="F73" s="98">
        <v>119</v>
      </c>
      <c r="G73" s="11" t="s">
        <v>16</v>
      </c>
      <c r="H73" s="78"/>
      <c r="I73" s="78"/>
      <c r="J73" s="101"/>
      <c r="K73" s="156"/>
      <c r="L73" s="157"/>
      <c r="M73" s="157"/>
      <c r="N73" s="77">
        <v>83</v>
      </c>
      <c r="O73" s="102" t="s">
        <v>18</v>
      </c>
    </row>
    <row r="74" spans="1:15" ht="15" customHeight="1" x14ac:dyDescent="0.2"/>
    <row r="75" spans="1:15" ht="15" customHeight="1" x14ac:dyDescent="0.2">
      <c r="B75" s="8" t="s">
        <v>261</v>
      </c>
      <c r="C75" s="9" t="s">
        <v>360</v>
      </c>
      <c r="D75" s="9"/>
    </row>
    <row r="76" spans="1:15" ht="15" customHeight="1" x14ac:dyDescent="0.2">
      <c r="B76" s="10" t="s">
        <v>261</v>
      </c>
      <c r="C76" s="9" t="s">
        <v>361</v>
      </c>
      <c r="D76" s="9"/>
    </row>
    <row r="77" spans="1:15" ht="15" customHeight="1" x14ac:dyDescent="0.2">
      <c r="B77" s="146" t="s">
        <v>261</v>
      </c>
      <c r="C77" s="9" t="s">
        <v>362</v>
      </c>
      <c r="D77" s="9"/>
    </row>
  </sheetData>
  <mergeCells count="28">
    <mergeCell ref="A5:B5"/>
    <mergeCell ref="C5:C6"/>
    <mergeCell ref="A68:B68"/>
    <mergeCell ref="C68:C69"/>
    <mergeCell ref="A61:B61"/>
    <mergeCell ref="C61:C62"/>
    <mergeCell ref="K63:M66"/>
    <mergeCell ref="D19:G20"/>
    <mergeCell ref="D21:G22"/>
    <mergeCell ref="D37:D38"/>
    <mergeCell ref="D39:D40"/>
    <mergeCell ref="D28:D29"/>
    <mergeCell ref="D31:D36"/>
    <mergeCell ref="F46:H59"/>
    <mergeCell ref="F45:H45"/>
    <mergeCell ref="D42:E45"/>
    <mergeCell ref="D5:M6"/>
    <mergeCell ref="N5:N6"/>
    <mergeCell ref="O5:O6"/>
    <mergeCell ref="D11:D14"/>
    <mergeCell ref="D15:D18"/>
    <mergeCell ref="K70:M73"/>
    <mergeCell ref="D68:M69"/>
    <mergeCell ref="N68:N69"/>
    <mergeCell ref="O68:O69"/>
    <mergeCell ref="D61:M62"/>
    <mergeCell ref="N61:N62"/>
    <mergeCell ref="O61:O62"/>
  </mergeCells>
  <phoneticPr fontId="4"/>
  <pageMargins left="0.7" right="0.7" top="0.75" bottom="0.75" header="0.3" footer="0.3"/>
  <pageSetup paperSize="9" scale="61" orientation="portrait" horizontalDpi="1200" verticalDpi="1200" r:id="rId1"/>
  <colBreaks count="1" manualBreakCount="1">
    <brk id="1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77"/>
  <sheetViews>
    <sheetView view="pageBreakPreview" zoomScale="80" zoomScaleNormal="120" zoomScaleSheetLayoutView="80" workbookViewId="0">
      <selection activeCell="C74" sqref="C74"/>
    </sheetView>
  </sheetViews>
  <sheetFormatPr defaultColWidth="9" defaultRowHeight="10.8" x14ac:dyDescent="0.2"/>
  <cols>
    <col min="1" max="1" width="4.109375" style="1" customWidth="1"/>
    <col min="2" max="2" width="5.21875" style="127" customWidth="1"/>
    <col min="3" max="3" width="27.33203125" style="2" customWidth="1"/>
    <col min="4" max="4" width="12.33203125" style="1" customWidth="1"/>
    <col min="5" max="5" width="3.6640625" style="1" customWidth="1"/>
    <col min="6" max="7" width="6" style="1" customWidth="1"/>
    <col min="8" max="8" width="12.44140625" style="1" customWidth="1"/>
    <col min="9" max="10" width="14.33203125" style="1" customWidth="1"/>
    <col min="11" max="11" width="11.44140625" style="1" customWidth="1"/>
    <col min="12" max="12" width="7" style="1" customWidth="1"/>
    <col min="13" max="13" width="6.33203125" style="1" customWidth="1"/>
    <col min="14" max="14" width="9" style="22" hidden="1" customWidth="1"/>
    <col min="15" max="15" width="6.88671875" style="1" customWidth="1"/>
    <col min="16" max="16" width="8.6640625" style="12" customWidth="1"/>
    <col min="17" max="17" width="7.21875" style="1" customWidth="1"/>
    <col min="18" max="16384" width="9" style="1"/>
  </cols>
  <sheetData>
    <row r="1" spans="1:17" s="15" customFormat="1" ht="15" customHeight="1" x14ac:dyDescent="0.2">
      <c r="A1" s="14" t="s">
        <v>363</v>
      </c>
      <c r="B1" s="124"/>
      <c r="C1" s="14"/>
      <c r="D1" s="14"/>
      <c r="E1" s="14"/>
      <c r="F1" s="14"/>
      <c r="G1" s="14"/>
      <c r="H1" s="14"/>
      <c r="I1" s="14"/>
      <c r="J1" s="14"/>
      <c r="K1" s="14"/>
      <c r="L1" s="14"/>
      <c r="M1" s="14"/>
      <c r="N1" s="14"/>
      <c r="O1" s="103"/>
      <c r="P1" s="16" t="s">
        <v>0</v>
      </c>
    </row>
    <row r="2" spans="1:17" s="15" customFormat="1" ht="15" customHeight="1" x14ac:dyDescent="0.2">
      <c r="A2" s="103"/>
      <c r="B2" s="125" t="s">
        <v>4</v>
      </c>
      <c r="C2" s="104"/>
      <c r="D2" s="103"/>
      <c r="E2" s="103"/>
      <c r="F2" s="103"/>
      <c r="G2" s="103"/>
      <c r="H2" s="103"/>
      <c r="I2" s="103"/>
      <c r="J2" s="103"/>
      <c r="K2" s="103"/>
      <c r="L2" s="103"/>
      <c r="M2" s="103"/>
      <c r="N2" s="24"/>
      <c r="O2" s="103"/>
      <c r="P2" s="105"/>
    </row>
    <row r="3" spans="1:17" s="15" customFormat="1" ht="15" customHeight="1" x14ac:dyDescent="0.2">
      <c r="A3" s="17" t="s">
        <v>6</v>
      </c>
      <c r="B3" s="126"/>
      <c r="C3" s="104"/>
      <c r="D3" s="103"/>
      <c r="E3" s="103"/>
      <c r="F3" s="103"/>
      <c r="G3" s="103"/>
      <c r="H3" s="103"/>
      <c r="I3" s="103"/>
      <c r="J3" s="103"/>
      <c r="K3" s="103"/>
      <c r="L3" s="103"/>
      <c r="M3" s="103"/>
      <c r="N3" s="106"/>
      <c r="O3" s="103"/>
      <c r="P3" s="105"/>
    </row>
    <row r="4" spans="1:17" s="15" customFormat="1" ht="15" customHeight="1" x14ac:dyDescent="0.2">
      <c r="A4" s="17" t="s">
        <v>7</v>
      </c>
      <c r="B4" s="126"/>
      <c r="C4" s="104"/>
      <c r="D4" s="103"/>
      <c r="E4" s="103"/>
      <c r="F4" s="103"/>
      <c r="G4" s="103"/>
      <c r="H4" s="103"/>
      <c r="I4" s="103"/>
      <c r="J4" s="103"/>
      <c r="K4" s="103"/>
      <c r="L4" s="103"/>
      <c r="M4" s="103"/>
      <c r="N4" s="106"/>
      <c r="O4" s="103"/>
      <c r="P4" s="26" t="s">
        <v>334</v>
      </c>
    </row>
    <row r="5" spans="1:17" ht="15" customHeight="1" x14ac:dyDescent="0.2">
      <c r="A5" s="200" t="s">
        <v>8</v>
      </c>
      <c r="B5" s="201"/>
      <c r="C5" s="202" t="s">
        <v>210</v>
      </c>
      <c r="D5" s="152" t="s">
        <v>9</v>
      </c>
      <c r="E5" s="158"/>
      <c r="F5" s="158"/>
      <c r="G5" s="158"/>
      <c r="H5" s="158"/>
      <c r="I5" s="158"/>
      <c r="J5" s="158"/>
      <c r="K5" s="158"/>
      <c r="L5" s="158"/>
      <c r="M5" s="158"/>
      <c r="N5" s="206" t="s">
        <v>281</v>
      </c>
      <c r="O5" s="163" t="s">
        <v>272</v>
      </c>
      <c r="P5" s="165" t="s">
        <v>209</v>
      </c>
    </row>
    <row r="6" spans="1:17" ht="15" customHeight="1" x14ac:dyDescent="0.2">
      <c r="A6" s="94" t="s">
        <v>10</v>
      </c>
      <c r="B6" s="94" t="s">
        <v>11</v>
      </c>
      <c r="C6" s="203"/>
      <c r="D6" s="160"/>
      <c r="E6" s="161"/>
      <c r="F6" s="161"/>
      <c r="G6" s="161"/>
      <c r="H6" s="161"/>
      <c r="I6" s="161"/>
      <c r="J6" s="161"/>
      <c r="K6" s="161"/>
      <c r="L6" s="161"/>
      <c r="M6" s="161"/>
      <c r="N6" s="206"/>
      <c r="O6" s="210"/>
      <c r="P6" s="166"/>
    </row>
    <row r="7" spans="1:17" ht="15" customHeight="1" x14ac:dyDescent="0.2">
      <c r="A7" s="27" t="s">
        <v>1</v>
      </c>
      <c r="B7" s="107">
        <v>1211</v>
      </c>
      <c r="C7" s="108" t="s">
        <v>85</v>
      </c>
      <c r="D7" s="29" t="s">
        <v>13</v>
      </c>
      <c r="E7" s="30"/>
      <c r="F7" s="30"/>
      <c r="G7" s="30"/>
      <c r="H7" s="31"/>
      <c r="I7" s="32"/>
      <c r="J7" s="32"/>
      <c r="K7" s="32"/>
      <c r="L7" s="32"/>
      <c r="M7" s="32"/>
      <c r="N7" s="109">
        <v>1798</v>
      </c>
      <c r="O7" s="138">
        <v>1672</v>
      </c>
      <c r="P7" s="34" t="s">
        <v>14</v>
      </c>
      <c r="Q7" s="1">
        <f>N7*0.93</f>
        <v>1672.14</v>
      </c>
    </row>
    <row r="8" spans="1:17" ht="15" customHeight="1" x14ac:dyDescent="0.2">
      <c r="A8" s="27" t="s">
        <v>1</v>
      </c>
      <c r="B8" s="107">
        <v>1212</v>
      </c>
      <c r="C8" s="111" t="s">
        <v>86</v>
      </c>
      <c r="D8" s="37"/>
      <c r="E8" s="38"/>
      <c r="F8" s="39">
        <v>1672</v>
      </c>
      <c r="G8" s="40" t="s">
        <v>16</v>
      </c>
      <c r="H8" s="41" t="s">
        <v>17</v>
      </c>
      <c r="I8" s="11"/>
      <c r="J8" s="11" t="s">
        <v>87</v>
      </c>
      <c r="K8" s="42"/>
      <c r="L8" s="43">
        <v>55</v>
      </c>
      <c r="M8" s="11" t="s">
        <v>16</v>
      </c>
      <c r="N8" s="70">
        <v>59</v>
      </c>
      <c r="O8" s="138">
        <v>55</v>
      </c>
      <c r="P8" s="45" t="s">
        <v>18</v>
      </c>
      <c r="Q8" s="1">
        <f>N8*0.93</f>
        <v>54.870000000000005</v>
      </c>
    </row>
    <row r="9" spans="1:17" ht="15" customHeight="1" x14ac:dyDescent="0.2">
      <c r="A9" s="27" t="s">
        <v>1</v>
      </c>
      <c r="B9" s="107">
        <v>1221</v>
      </c>
      <c r="C9" s="111" t="s">
        <v>88</v>
      </c>
      <c r="D9" s="46" t="s">
        <v>20</v>
      </c>
      <c r="E9" s="47"/>
      <c r="F9" s="48"/>
      <c r="G9" s="48"/>
      <c r="H9" s="49"/>
      <c r="I9" s="50"/>
      <c r="J9" s="50"/>
      <c r="K9" s="42"/>
      <c r="L9" s="50"/>
      <c r="M9" s="50"/>
      <c r="N9" s="109">
        <v>3621</v>
      </c>
      <c r="O9" s="138">
        <v>3368</v>
      </c>
      <c r="P9" s="45" t="s">
        <v>14</v>
      </c>
      <c r="Q9" s="1">
        <f>N9*0.93</f>
        <v>3367.53</v>
      </c>
    </row>
    <row r="10" spans="1:17" ht="15" customHeight="1" x14ac:dyDescent="0.2">
      <c r="A10" s="27" t="s">
        <v>1</v>
      </c>
      <c r="B10" s="107">
        <v>1222</v>
      </c>
      <c r="C10" s="111" t="s">
        <v>89</v>
      </c>
      <c r="D10" s="37"/>
      <c r="E10" s="47"/>
      <c r="F10" s="39">
        <v>3368</v>
      </c>
      <c r="G10" s="40" t="s">
        <v>16</v>
      </c>
      <c r="H10" s="41" t="s">
        <v>17</v>
      </c>
      <c r="I10" s="11"/>
      <c r="J10" s="11" t="s">
        <v>87</v>
      </c>
      <c r="K10" s="42"/>
      <c r="L10" s="43">
        <v>111</v>
      </c>
      <c r="M10" s="11" t="s">
        <v>16</v>
      </c>
      <c r="N10" s="70">
        <v>119</v>
      </c>
      <c r="O10" s="110">
        <v>111</v>
      </c>
      <c r="P10" s="45" t="s">
        <v>18</v>
      </c>
      <c r="Q10" s="1">
        <f>N10*0.93</f>
        <v>110.67</v>
      </c>
    </row>
    <row r="11" spans="1:17" ht="15" customHeight="1" x14ac:dyDescent="0.2">
      <c r="A11" s="27" t="s">
        <v>1</v>
      </c>
      <c r="B11" s="27" t="s">
        <v>90</v>
      </c>
      <c r="C11" s="111" t="s">
        <v>91</v>
      </c>
      <c r="D11" s="177" t="s">
        <v>273</v>
      </c>
      <c r="E11" s="46" t="s">
        <v>13</v>
      </c>
      <c r="F11" s="48"/>
      <c r="G11" s="48"/>
      <c r="H11" s="46" t="s">
        <v>282</v>
      </c>
      <c r="I11" s="53"/>
      <c r="J11" s="53"/>
      <c r="K11" s="53"/>
      <c r="L11" s="53"/>
      <c r="M11" s="53"/>
      <c r="N11" s="112"/>
      <c r="O11" s="113">
        <v>-17</v>
      </c>
      <c r="P11" s="45" t="s">
        <v>14</v>
      </c>
    </row>
    <row r="12" spans="1:17" ht="15" customHeight="1" x14ac:dyDescent="0.2">
      <c r="A12" s="27" t="s">
        <v>1</v>
      </c>
      <c r="B12" s="27" t="s">
        <v>92</v>
      </c>
      <c r="C12" s="111" t="s">
        <v>93</v>
      </c>
      <c r="D12" s="178"/>
      <c r="E12" s="55"/>
      <c r="F12" s="40"/>
      <c r="G12" s="40"/>
      <c r="H12" s="56" t="s">
        <v>155</v>
      </c>
      <c r="I12" s="57"/>
      <c r="J12" s="57"/>
      <c r="K12" s="57"/>
      <c r="L12" s="58" t="s">
        <v>206</v>
      </c>
      <c r="M12" s="58"/>
      <c r="N12" s="112"/>
      <c r="O12" s="59">
        <v>-1</v>
      </c>
      <c r="P12" s="45" t="s">
        <v>18</v>
      </c>
    </row>
    <row r="13" spans="1:17" ht="15" customHeight="1" x14ac:dyDescent="0.2">
      <c r="A13" s="27" t="s">
        <v>1</v>
      </c>
      <c r="B13" s="27" t="s">
        <v>94</v>
      </c>
      <c r="C13" s="111" t="s">
        <v>95</v>
      </c>
      <c r="D13" s="178"/>
      <c r="E13" s="46" t="s">
        <v>20</v>
      </c>
      <c r="F13" s="48"/>
      <c r="G13" s="48"/>
      <c r="H13" s="55" t="s">
        <v>283</v>
      </c>
      <c r="I13" s="60"/>
      <c r="J13" s="60"/>
      <c r="K13" s="60"/>
      <c r="L13" s="60"/>
      <c r="M13" s="60"/>
      <c r="N13" s="114"/>
      <c r="O13" s="115">
        <v>-34</v>
      </c>
      <c r="P13" s="45" t="s">
        <v>14</v>
      </c>
    </row>
    <row r="14" spans="1:17" ht="15" customHeight="1" x14ac:dyDescent="0.2">
      <c r="A14" s="27" t="s">
        <v>1</v>
      </c>
      <c r="B14" s="27" t="s">
        <v>96</v>
      </c>
      <c r="C14" s="111" t="s">
        <v>97</v>
      </c>
      <c r="D14" s="179"/>
      <c r="E14" s="55"/>
      <c r="F14" s="40"/>
      <c r="G14" s="40"/>
      <c r="H14" s="56" t="s">
        <v>155</v>
      </c>
      <c r="I14" s="57"/>
      <c r="J14" s="57"/>
      <c r="K14" s="57"/>
      <c r="L14" s="58" t="s">
        <v>206</v>
      </c>
      <c r="M14" s="58"/>
      <c r="N14" s="112"/>
      <c r="O14" s="115">
        <v>-1</v>
      </c>
      <c r="P14" s="45" t="s">
        <v>18</v>
      </c>
    </row>
    <row r="15" spans="1:17" ht="15" customHeight="1" x14ac:dyDescent="0.2">
      <c r="A15" s="27" t="s">
        <v>1</v>
      </c>
      <c r="B15" s="27" t="s">
        <v>98</v>
      </c>
      <c r="C15" s="111" t="s">
        <v>99</v>
      </c>
      <c r="D15" s="177" t="s">
        <v>274</v>
      </c>
      <c r="E15" s="46" t="s">
        <v>13</v>
      </c>
      <c r="F15" s="48"/>
      <c r="G15" s="48"/>
      <c r="H15" s="46" t="s">
        <v>282</v>
      </c>
      <c r="I15" s="50"/>
      <c r="J15" s="50"/>
      <c r="K15" s="50"/>
      <c r="L15" s="50"/>
      <c r="M15" s="50"/>
      <c r="N15" s="112"/>
      <c r="O15" s="113">
        <v>-17</v>
      </c>
      <c r="P15" s="45" t="s">
        <v>14</v>
      </c>
    </row>
    <row r="16" spans="1:17" ht="15" customHeight="1" x14ac:dyDescent="0.2">
      <c r="A16" s="27" t="s">
        <v>1</v>
      </c>
      <c r="B16" s="27" t="s">
        <v>100</v>
      </c>
      <c r="C16" s="111" t="s">
        <v>101</v>
      </c>
      <c r="D16" s="178"/>
      <c r="E16" s="55"/>
      <c r="F16" s="40"/>
      <c r="G16" s="40"/>
      <c r="H16" s="56" t="s">
        <v>155</v>
      </c>
      <c r="I16" s="57"/>
      <c r="J16" s="57"/>
      <c r="K16" s="57"/>
      <c r="L16" s="58" t="s">
        <v>206</v>
      </c>
      <c r="M16" s="58"/>
      <c r="N16" s="112"/>
      <c r="O16" s="59">
        <v>-1</v>
      </c>
      <c r="P16" s="45" t="s">
        <v>18</v>
      </c>
    </row>
    <row r="17" spans="1:31" ht="15" customHeight="1" x14ac:dyDescent="0.2">
      <c r="A17" s="27" t="s">
        <v>1</v>
      </c>
      <c r="B17" s="27" t="s">
        <v>102</v>
      </c>
      <c r="C17" s="111" t="s">
        <v>103</v>
      </c>
      <c r="D17" s="178"/>
      <c r="E17" s="46" t="s">
        <v>20</v>
      </c>
      <c r="F17" s="48"/>
      <c r="G17" s="48"/>
      <c r="H17" s="55" t="s">
        <v>283</v>
      </c>
      <c r="I17" s="50"/>
      <c r="J17" s="50"/>
      <c r="K17" s="50"/>
      <c r="L17" s="50"/>
      <c r="M17" s="50"/>
      <c r="N17" s="114"/>
      <c r="O17" s="115">
        <v>-34</v>
      </c>
      <c r="P17" s="45" t="s">
        <v>14</v>
      </c>
    </row>
    <row r="18" spans="1:31" ht="15" customHeight="1" x14ac:dyDescent="0.2">
      <c r="A18" s="27" t="s">
        <v>1</v>
      </c>
      <c r="B18" s="27" t="s">
        <v>104</v>
      </c>
      <c r="C18" s="111" t="s">
        <v>105</v>
      </c>
      <c r="D18" s="179"/>
      <c r="E18" s="55"/>
      <c r="F18" s="40"/>
      <c r="G18" s="40"/>
      <c r="H18" s="56" t="s">
        <v>155</v>
      </c>
      <c r="I18" s="57"/>
      <c r="J18" s="57"/>
      <c r="K18" s="57"/>
      <c r="L18" s="58" t="s">
        <v>206</v>
      </c>
      <c r="M18" s="58"/>
      <c r="N18" s="21"/>
      <c r="O18" s="115">
        <v>-1</v>
      </c>
      <c r="P18" s="62" t="s">
        <v>18</v>
      </c>
    </row>
    <row r="19" spans="1:31" s="2" customFormat="1" ht="15" customHeight="1" x14ac:dyDescent="0.2">
      <c r="A19" s="131" t="s">
        <v>1</v>
      </c>
      <c r="B19" s="95">
        <v>8110</v>
      </c>
      <c r="C19" s="36" t="s">
        <v>38</v>
      </c>
      <c r="D19" s="180" t="s">
        <v>337</v>
      </c>
      <c r="E19" s="181"/>
      <c r="F19" s="181"/>
      <c r="G19" s="182"/>
      <c r="H19" s="63" t="s">
        <v>75</v>
      </c>
      <c r="I19" s="40"/>
      <c r="J19" s="40"/>
      <c r="K19" s="11"/>
      <c r="L19" s="40"/>
      <c r="M19" s="40"/>
      <c r="N19" s="21"/>
      <c r="O19" s="64"/>
      <c r="P19" s="65" t="s">
        <v>14</v>
      </c>
      <c r="Q19" s="3"/>
      <c r="R19" s="3"/>
      <c r="S19" s="3"/>
      <c r="T19" s="3"/>
      <c r="U19" s="4"/>
      <c r="V19" s="4"/>
      <c r="W19" s="4"/>
      <c r="X19" s="4"/>
      <c r="Y19" s="4"/>
      <c r="Z19" s="4"/>
      <c r="AA19" s="4"/>
      <c r="AB19" s="4"/>
      <c r="AC19" s="4"/>
      <c r="AD19" s="4"/>
      <c r="AE19" s="4"/>
    </row>
    <row r="20" spans="1:31" s="2" customFormat="1" ht="15" customHeight="1" x14ac:dyDescent="0.2">
      <c r="A20" s="131" t="s">
        <v>1</v>
      </c>
      <c r="B20" s="95">
        <v>8111</v>
      </c>
      <c r="C20" s="36" t="s">
        <v>39</v>
      </c>
      <c r="D20" s="183"/>
      <c r="E20" s="184"/>
      <c r="F20" s="184"/>
      <c r="G20" s="185"/>
      <c r="H20" s="66" t="s">
        <v>75</v>
      </c>
      <c r="I20" s="11"/>
      <c r="J20" s="11"/>
      <c r="K20" s="11"/>
      <c r="L20" s="11"/>
      <c r="M20" s="11"/>
      <c r="N20" s="112"/>
      <c r="O20" s="67"/>
      <c r="P20" s="68" t="s">
        <v>18</v>
      </c>
      <c r="Q20" s="3"/>
      <c r="R20" s="3"/>
      <c r="S20" s="3"/>
      <c r="T20" s="3"/>
      <c r="U20" s="4"/>
      <c r="V20" s="4"/>
      <c r="W20" s="4"/>
      <c r="X20" s="4"/>
      <c r="Y20" s="4"/>
      <c r="Z20" s="4"/>
      <c r="AA20" s="4"/>
      <c r="AB20" s="4"/>
      <c r="AC20" s="4"/>
      <c r="AD20" s="4"/>
      <c r="AE20" s="4"/>
    </row>
    <row r="21" spans="1:31" ht="15" customHeight="1" x14ac:dyDescent="0.2">
      <c r="A21" s="27" t="s">
        <v>1</v>
      </c>
      <c r="B21" s="107">
        <v>6125</v>
      </c>
      <c r="C21" s="111" t="s">
        <v>106</v>
      </c>
      <c r="D21" s="186" t="s">
        <v>212</v>
      </c>
      <c r="E21" s="187"/>
      <c r="F21" s="187"/>
      <c r="G21" s="188"/>
      <c r="H21" s="49" t="s">
        <v>264</v>
      </c>
      <c r="I21" s="50"/>
      <c r="J21" s="50"/>
      <c r="K21" s="50"/>
      <c r="L21" s="50"/>
      <c r="M21" s="50"/>
      <c r="N21" s="114"/>
      <c r="O21" s="69">
        <v>-376</v>
      </c>
      <c r="P21" s="204" t="s">
        <v>208</v>
      </c>
    </row>
    <row r="22" spans="1:31" ht="15" customHeight="1" x14ac:dyDescent="0.2">
      <c r="A22" s="27" t="s">
        <v>1</v>
      </c>
      <c r="B22" s="107">
        <v>6126</v>
      </c>
      <c r="C22" s="111" t="s">
        <v>107</v>
      </c>
      <c r="D22" s="189"/>
      <c r="E22" s="190"/>
      <c r="F22" s="190"/>
      <c r="G22" s="191"/>
      <c r="H22" s="49" t="s">
        <v>265</v>
      </c>
      <c r="I22" s="50"/>
      <c r="J22" s="50"/>
      <c r="K22" s="50"/>
      <c r="L22" s="50"/>
      <c r="M22" s="50"/>
      <c r="N22" s="114"/>
      <c r="O22" s="69">
        <v>-752</v>
      </c>
      <c r="P22" s="205"/>
    </row>
    <row r="23" spans="1:31" ht="15" customHeight="1" x14ac:dyDescent="0.2">
      <c r="A23" s="27" t="s">
        <v>1</v>
      </c>
      <c r="B23" s="107">
        <v>5622</v>
      </c>
      <c r="C23" s="111" t="s">
        <v>108</v>
      </c>
      <c r="D23" s="41" t="s">
        <v>154</v>
      </c>
      <c r="E23" s="50"/>
      <c r="F23" s="50"/>
      <c r="G23" s="50"/>
      <c r="H23" s="50"/>
      <c r="I23" s="50"/>
      <c r="J23" s="50"/>
      <c r="K23" s="50"/>
      <c r="L23" s="50" t="s">
        <v>156</v>
      </c>
      <c r="M23" s="50"/>
      <c r="N23" s="114"/>
      <c r="O23" s="69">
        <v>-47</v>
      </c>
      <c r="P23" s="34" t="s">
        <v>43</v>
      </c>
    </row>
    <row r="24" spans="1:31" ht="15" customHeight="1" x14ac:dyDescent="0.2">
      <c r="A24" s="27" t="s">
        <v>1</v>
      </c>
      <c r="B24" s="107">
        <v>5020</v>
      </c>
      <c r="C24" s="111" t="s">
        <v>109</v>
      </c>
      <c r="D24" s="41" t="s">
        <v>280</v>
      </c>
      <c r="E24" s="11"/>
      <c r="F24" s="11"/>
      <c r="G24" s="11"/>
      <c r="H24" s="11"/>
      <c r="I24" s="11"/>
      <c r="J24" s="11"/>
      <c r="K24" s="11"/>
      <c r="L24" s="50" t="s">
        <v>266</v>
      </c>
      <c r="M24" s="50"/>
      <c r="N24" s="112"/>
      <c r="O24" s="70">
        <v>100</v>
      </c>
      <c r="P24" s="87" t="s">
        <v>14</v>
      </c>
    </row>
    <row r="25" spans="1:31" ht="15" customHeight="1" x14ac:dyDescent="0.2">
      <c r="A25" s="27" t="s">
        <v>1</v>
      </c>
      <c r="B25" s="107">
        <v>6129</v>
      </c>
      <c r="C25" s="111" t="s">
        <v>110</v>
      </c>
      <c r="D25" s="41" t="s">
        <v>151</v>
      </c>
      <c r="E25" s="50"/>
      <c r="F25" s="50"/>
      <c r="G25" s="50"/>
      <c r="H25" s="50"/>
      <c r="I25" s="50"/>
      <c r="J25" s="50"/>
      <c r="K25" s="42"/>
      <c r="L25" s="50" t="s">
        <v>76</v>
      </c>
      <c r="M25" s="50"/>
      <c r="N25" s="117"/>
      <c r="O25" s="70">
        <v>240</v>
      </c>
      <c r="P25" s="88"/>
    </row>
    <row r="26" spans="1:31" ht="15" customHeight="1" x14ac:dyDescent="0.2">
      <c r="A26" s="27" t="s">
        <v>1</v>
      </c>
      <c r="B26" s="107">
        <v>6120</v>
      </c>
      <c r="C26" s="111" t="s">
        <v>111</v>
      </c>
      <c r="D26" s="41" t="s">
        <v>152</v>
      </c>
      <c r="E26" s="50"/>
      <c r="F26" s="50"/>
      <c r="G26" s="50"/>
      <c r="H26" s="50"/>
      <c r="I26" s="50"/>
      <c r="J26" s="50"/>
      <c r="K26" s="42"/>
      <c r="L26" s="50" t="s">
        <v>77</v>
      </c>
      <c r="M26" s="50"/>
      <c r="N26" s="117"/>
      <c r="O26" s="70">
        <v>50</v>
      </c>
      <c r="P26" s="88"/>
    </row>
    <row r="27" spans="1:31" ht="15" customHeight="1" x14ac:dyDescent="0.2">
      <c r="A27" s="27" t="s">
        <v>1</v>
      </c>
      <c r="B27" s="107">
        <v>5013</v>
      </c>
      <c r="C27" s="111" t="s">
        <v>112</v>
      </c>
      <c r="D27" s="41" t="s">
        <v>153</v>
      </c>
      <c r="E27" s="50"/>
      <c r="F27" s="50"/>
      <c r="G27" s="50"/>
      <c r="H27" s="50"/>
      <c r="I27" s="50"/>
      <c r="J27" s="50"/>
      <c r="K27" s="42"/>
      <c r="L27" s="50" t="s">
        <v>78</v>
      </c>
      <c r="M27" s="50"/>
      <c r="N27" s="117"/>
      <c r="O27" s="70">
        <v>200</v>
      </c>
      <c r="P27" s="88"/>
    </row>
    <row r="28" spans="1:31" ht="15" customHeight="1" x14ac:dyDescent="0.2">
      <c r="A28" s="27" t="s">
        <v>1</v>
      </c>
      <c r="B28" s="107">
        <v>5014</v>
      </c>
      <c r="C28" s="111" t="s">
        <v>113</v>
      </c>
      <c r="D28" s="177" t="s">
        <v>275</v>
      </c>
      <c r="E28" s="72" t="s">
        <v>149</v>
      </c>
      <c r="F28" s="73"/>
      <c r="G28" s="73"/>
      <c r="H28" s="73"/>
      <c r="I28" s="73"/>
      <c r="J28" s="50"/>
      <c r="K28" s="42"/>
      <c r="L28" s="50" t="s">
        <v>80</v>
      </c>
      <c r="M28" s="50"/>
      <c r="N28" s="117"/>
      <c r="O28" s="70">
        <v>150</v>
      </c>
      <c r="P28" s="88"/>
    </row>
    <row r="29" spans="1:31" ht="15" customHeight="1" x14ac:dyDescent="0.2">
      <c r="A29" s="27" t="s">
        <v>1</v>
      </c>
      <c r="B29" s="107">
        <v>5021</v>
      </c>
      <c r="C29" s="111" t="s">
        <v>114</v>
      </c>
      <c r="D29" s="195"/>
      <c r="E29" s="55" t="s">
        <v>150</v>
      </c>
      <c r="F29" s="60"/>
      <c r="G29" s="60"/>
      <c r="H29" s="60"/>
      <c r="I29" s="60"/>
      <c r="J29" s="50"/>
      <c r="K29" s="42"/>
      <c r="L29" s="50" t="s">
        <v>262</v>
      </c>
      <c r="M29" s="50"/>
      <c r="N29" s="117"/>
      <c r="O29" s="70">
        <v>160</v>
      </c>
      <c r="P29" s="88"/>
    </row>
    <row r="30" spans="1:31" ht="15" customHeight="1" x14ac:dyDescent="0.2">
      <c r="A30" s="27" t="s">
        <v>1</v>
      </c>
      <c r="B30" s="107">
        <v>6320</v>
      </c>
      <c r="C30" s="111" t="s">
        <v>115</v>
      </c>
      <c r="D30" s="41" t="s">
        <v>148</v>
      </c>
      <c r="E30" s="50"/>
      <c r="F30" s="50"/>
      <c r="G30" s="50"/>
      <c r="H30" s="50"/>
      <c r="I30" s="50"/>
      <c r="J30" s="50"/>
      <c r="K30" s="50"/>
      <c r="L30" s="53" t="s">
        <v>79</v>
      </c>
      <c r="M30" s="53"/>
      <c r="N30" s="117"/>
      <c r="O30" s="70">
        <v>480</v>
      </c>
      <c r="P30" s="88"/>
    </row>
    <row r="31" spans="1:31" ht="15" customHeight="1" x14ac:dyDescent="0.2">
      <c r="A31" s="27" t="s">
        <v>1</v>
      </c>
      <c r="B31" s="107">
        <v>6021</v>
      </c>
      <c r="C31" s="111" t="s">
        <v>116</v>
      </c>
      <c r="D31" s="177" t="s">
        <v>276</v>
      </c>
      <c r="E31" s="52" t="s">
        <v>267</v>
      </c>
      <c r="F31" s="53"/>
      <c r="G31" s="53"/>
      <c r="H31" s="53"/>
      <c r="I31" s="74" t="s">
        <v>137</v>
      </c>
      <c r="J31" s="56"/>
      <c r="K31" s="57"/>
      <c r="L31" s="50" t="s">
        <v>81</v>
      </c>
      <c r="M31" s="50"/>
      <c r="N31" s="23"/>
      <c r="O31" s="118">
        <v>88</v>
      </c>
      <c r="P31" s="88"/>
    </row>
    <row r="32" spans="1:31" ht="15" customHeight="1" x14ac:dyDescent="0.2">
      <c r="A32" s="27" t="s">
        <v>1</v>
      </c>
      <c r="B32" s="107">
        <v>6022</v>
      </c>
      <c r="C32" s="111" t="s">
        <v>117</v>
      </c>
      <c r="D32" s="178"/>
      <c r="E32" s="37"/>
      <c r="F32" s="60"/>
      <c r="G32" s="60"/>
      <c r="H32" s="60"/>
      <c r="I32" s="74" t="s">
        <v>138</v>
      </c>
      <c r="J32" s="56"/>
      <c r="K32" s="57"/>
      <c r="L32" s="50" t="s">
        <v>82</v>
      </c>
      <c r="M32" s="50"/>
      <c r="N32" s="23"/>
      <c r="O32" s="98">
        <v>176</v>
      </c>
      <c r="P32" s="88"/>
    </row>
    <row r="33" spans="1:55" ht="15" customHeight="1" x14ac:dyDescent="0.2">
      <c r="A33" s="27" t="s">
        <v>1</v>
      </c>
      <c r="B33" s="107">
        <v>6127</v>
      </c>
      <c r="C33" s="111" t="s">
        <v>118</v>
      </c>
      <c r="D33" s="178"/>
      <c r="E33" s="52" t="s">
        <v>268</v>
      </c>
      <c r="F33" s="53"/>
      <c r="G33" s="53"/>
      <c r="H33" s="53"/>
      <c r="I33" s="74" t="s">
        <v>137</v>
      </c>
      <c r="J33" s="56"/>
      <c r="K33" s="57"/>
      <c r="L33" s="50" t="s">
        <v>139</v>
      </c>
      <c r="M33" s="50"/>
      <c r="N33" s="23"/>
      <c r="O33" s="98">
        <v>72</v>
      </c>
      <c r="P33" s="88"/>
    </row>
    <row r="34" spans="1:55" ht="15" customHeight="1" x14ac:dyDescent="0.2">
      <c r="A34" s="27" t="s">
        <v>1</v>
      </c>
      <c r="B34" s="107">
        <v>6128</v>
      </c>
      <c r="C34" s="111" t="s">
        <v>119</v>
      </c>
      <c r="D34" s="178"/>
      <c r="E34" s="37"/>
      <c r="F34" s="60"/>
      <c r="G34" s="60"/>
      <c r="H34" s="60"/>
      <c r="I34" s="74" t="s">
        <v>138</v>
      </c>
      <c r="J34" s="56"/>
      <c r="K34" s="57"/>
      <c r="L34" s="50" t="s">
        <v>140</v>
      </c>
      <c r="M34" s="50"/>
      <c r="N34" s="23"/>
      <c r="O34" s="98">
        <v>144</v>
      </c>
      <c r="P34" s="88"/>
    </row>
    <row r="35" spans="1:55" ht="15" customHeight="1" x14ac:dyDescent="0.2">
      <c r="A35" s="27" t="s">
        <v>1</v>
      </c>
      <c r="B35" s="107">
        <v>6123</v>
      </c>
      <c r="C35" s="111" t="s">
        <v>120</v>
      </c>
      <c r="D35" s="178"/>
      <c r="E35" s="52" t="s">
        <v>269</v>
      </c>
      <c r="F35" s="53"/>
      <c r="G35" s="53"/>
      <c r="H35" s="53"/>
      <c r="I35" s="74" t="s">
        <v>137</v>
      </c>
      <c r="J35" s="56"/>
      <c r="K35" s="57"/>
      <c r="L35" s="50" t="s">
        <v>141</v>
      </c>
      <c r="M35" s="50"/>
      <c r="N35" s="23"/>
      <c r="O35" s="98">
        <v>24</v>
      </c>
      <c r="P35" s="88"/>
    </row>
    <row r="36" spans="1:55" ht="15" customHeight="1" x14ac:dyDescent="0.2">
      <c r="A36" s="27" t="s">
        <v>1</v>
      </c>
      <c r="B36" s="107">
        <v>6124</v>
      </c>
      <c r="C36" s="111" t="s">
        <v>121</v>
      </c>
      <c r="D36" s="179"/>
      <c r="E36" s="37"/>
      <c r="F36" s="60"/>
      <c r="G36" s="60"/>
      <c r="H36" s="60"/>
      <c r="I36" s="74" t="s">
        <v>138</v>
      </c>
      <c r="J36" s="56"/>
      <c r="K36" s="57"/>
      <c r="L36" s="53" t="s">
        <v>142</v>
      </c>
      <c r="M36" s="53"/>
      <c r="N36" s="23"/>
      <c r="O36" s="98">
        <v>48</v>
      </c>
      <c r="P36" s="88"/>
    </row>
    <row r="37" spans="1:55" ht="15" customHeight="1" x14ac:dyDescent="0.2">
      <c r="A37" s="27" t="s">
        <v>1</v>
      </c>
      <c r="B37" s="107">
        <v>4011</v>
      </c>
      <c r="C37" s="111" t="s">
        <v>122</v>
      </c>
      <c r="D37" s="177" t="s">
        <v>123</v>
      </c>
      <c r="E37" s="75" t="s">
        <v>143</v>
      </c>
      <c r="F37" s="76"/>
      <c r="G37" s="76"/>
      <c r="H37" s="76"/>
      <c r="I37" s="57"/>
      <c r="J37" s="57"/>
      <c r="K37" s="57"/>
      <c r="L37" s="58" t="s">
        <v>144</v>
      </c>
      <c r="M37" s="58"/>
      <c r="N37" s="23"/>
      <c r="O37" s="77">
        <v>100</v>
      </c>
      <c r="P37" s="88"/>
    </row>
    <row r="38" spans="1:55" ht="15" customHeight="1" x14ac:dyDescent="0.2">
      <c r="A38" s="27" t="s">
        <v>1</v>
      </c>
      <c r="B38" s="107">
        <v>4012</v>
      </c>
      <c r="C38" s="111" t="s">
        <v>124</v>
      </c>
      <c r="D38" s="192"/>
      <c r="E38" s="41" t="s">
        <v>145</v>
      </c>
      <c r="F38" s="11"/>
      <c r="G38" s="11"/>
      <c r="H38" s="11"/>
      <c r="I38" s="79"/>
      <c r="J38" s="78"/>
      <c r="K38" s="79"/>
      <c r="L38" s="32" t="s">
        <v>270</v>
      </c>
      <c r="M38" s="47"/>
      <c r="N38" s="119"/>
      <c r="O38" s="77">
        <v>200</v>
      </c>
      <c r="P38" s="88"/>
    </row>
    <row r="39" spans="1:55" ht="15" customHeight="1" x14ac:dyDescent="0.2">
      <c r="A39" s="27" t="s">
        <v>1</v>
      </c>
      <c r="B39" s="107">
        <v>6210</v>
      </c>
      <c r="C39" s="111" t="s">
        <v>125</v>
      </c>
      <c r="D39" s="193" t="s">
        <v>279</v>
      </c>
      <c r="E39" s="80" t="s">
        <v>146</v>
      </c>
      <c r="F39" s="81"/>
      <c r="G39" s="81"/>
      <c r="H39" s="81"/>
      <c r="I39" s="57"/>
      <c r="J39" s="57"/>
      <c r="K39" s="57"/>
      <c r="L39" s="32" t="s">
        <v>83</v>
      </c>
      <c r="M39" s="32"/>
      <c r="N39" s="207"/>
      <c r="O39" s="82">
        <v>20</v>
      </c>
      <c r="P39" s="140" t="s">
        <v>211</v>
      </c>
    </row>
    <row r="40" spans="1:55" ht="15" customHeight="1" x14ac:dyDescent="0.2">
      <c r="A40" s="27" t="s">
        <v>1</v>
      </c>
      <c r="B40" s="107">
        <v>6211</v>
      </c>
      <c r="C40" s="111" t="s">
        <v>126</v>
      </c>
      <c r="D40" s="194"/>
      <c r="E40" s="55" t="s">
        <v>147</v>
      </c>
      <c r="F40" s="40"/>
      <c r="G40" s="40"/>
      <c r="H40" s="40"/>
      <c r="I40" s="40"/>
      <c r="J40" s="40"/>
      <c r="K40" s="40"/>
      <c r="L40" s="73" t="s">
        <v>84</v>
      </c>
      <c r="M40" s="73"/>
      <c r="N40" s="208"/>
      <c r="O40" s="84">
        <v>5</v>
      </c>
      <c r="P40" s="89"/>
    </row>
    <row r="41" spans="1:55" ht="15" customHeight="1" x14ac:dyDescent="0.2">
      <c r="A41" s="27" t="s">
        <v>1</v>
      </c>
      <c r="B41" s="107">
        <v>6321</v>
      </c>
      <c r="C41" s="111" t="s">
        <v>127</v>
      </c>
      <c r="D41" s="46" t="s">
        <v>128</v>
      </c>
      <c r="E41" s="48"/>
      <c r="F41" s="53"/>
      <c r="G41" s="53"/>
      <c r="H41" s="53"/>
      <c r="I41" s="53"/>
      <c r="J41" s="53"/>
      <c r="K41" s="50"/>
      <c r="L41" s="53" t="s">
        <v>271</v>
      </c>
      <c r="M41" s="60"/>
      <c r="N41" s="119"/>
      <c r="O41" s="86">
        <v>40</v>
      </c>
      <c r="P41" s="87" t="s">
        <v>14</v>
      </c>
    </row>
    <row r="42" spans="1:55" s="2" customFormat="1" ht="15" customHeight="1" x14ac:dyDescent="0.2">
      <c r="A42" s="131" t="s">
        <v>1</v>
      </c>
      <c r="B42" s="144">
        <v>6100</v>
      </c>
      <c r="C42" s="36" t="s">
        <v>62</v>
      </c>
      <c r="D42" s="213" t="s">
        <v>354</v>
      </c>
      <c r="E42" s="214"/>
      <c r="F42" s="215" t="s">
        <v>284</v>
      </c>
      <c r="G42" s="216"/>
      <c r="H42" s="216"/>
      <c r="I42" s="216"/>
      <c r="J42" s="216"/>
      <c r="K42" s="11" t="s">
        <v>356</v>
      </c>
      <c r="L42" s="11"/>
      <c r="M42" s="11"/>
      <c r="N42" s="56"/>
      <c r="O42" s="241"/>
      <c r="P42" s="141"/>
      <c r="Q42" s="5"/>
      <c r="R42" s="5"/>
      <c r="S42" s="5"/>
      <c r="T42" s="5"/>
      <c r="U42" s="6"/>
      <c r="V42" s="6"/>
      <c r="W42" s="6"/>
      <c r="X42" s="6"/>
      <c r="Y42" s="6"/>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row>
    <row r="43" spans="1:55" s="2" customFormat="1" ht="15" customHeight="1" x14ac:dyDescent="0.2">
      <c r="A43" s="131" t="s">
        <v>1</v>
      </c>
      <c r="B43" s="144">
        <v>6110</v>
      </c>
      <c r="C43" s="36" t="s">
        <v>63</v>
      </c>
      <c r="D43" s="217"/>
      <c r="E43" s="218"/>
      <c r="F43" s="41" t="s">
        <v>285</v>
      </c>
      <c r="G43" s="11"/>
      <c r="H43" s="11"/>
      <c r="I43" s="11"/>
      <c r="J43" s="11"/>
      <c r="K43" s="11" t="s">
        <v>357</v>
      </c>
      <c r="L43" s="11"/>
      <c r="M43" s="11"/>
      <c r="N43" s="56"/>
      <c r="O43" s="241"/>
      <c r="P43" s="141"/>
      <c r="Q43" s="5"/>
      <c r="R43" s="5"/>
      <c r="S43" s="5"/>
      <c r="T43" s="5"/>
      <c r="U43" s="6"/>
      <c r="V43" s="6"/>
      <c r="W43" s="6"/>
      <c r="X43" s="6"/>
      <c r="Y43" s="6"/>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row>
    <row r="44" spans="1:55" s="2" customFormat="1" ht="15" customHeight="1" x14ac:dyDescent="0.2">
      <c r="A44" s="131" t="s">
        <v>1</v>
      </c>
      <c r="B44" s="144">
        <v>6111</v>
      </c>
      <c r="C44" s="36" t="s">
        <v>64</v>
      </c>
      <c r="D44" s="217"/>
      <c r="E44" s="218"/>
      <c r="F44" s="41" t="s">
        <v>286</v>
      </c>
      <c r="G44" s="11"/>
      <c r="H44" s="11"/>
      <c r="I44" s="11"/>
      <c r="J44" s="11"/>
      <c r="K44" s="11" t="s">
        <v>358</v>
      </c>
      <c r="L44" s="11"/>
      <c r="M44" s="11"/>
      <c r="N44" s="56"/>
      <c r="O44" s="241"/>
      <c r="P44" s="141"/>
      <c r="Q44" s="5"/>
      <c r="R44" s="5"/>
      <c r="S44" s="5"/>
      <c r="T44" s="5"/>
      <c r="U44" s="6"/>
      <c r="V44" s="6"/>
      <c r="W44" s="6"/>
      <c r="X44" s="6"/>
      <c r="Y44" s="6"/>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row>
    <row r="45" spans="1:55" s="2" customFormat="1" ht="15" customHeight="1" x14ac:dyDescent="0.2">
      <c r="A45" s="131" t="s">
        <v>303</v>
      </c>
      <c r="B45" s="144">
        <v>6380</v>
      </c>
      <c r="C45" s="36" t="s">
        <v>304</v>
      </c>
      <c r="D45" s="217"/>
      <c r="E45" s="218"/>
      <c r="F45" s="219" t="s">
        <v>287</v>
      </c>
      <c r="G45" s="220"/>
      <c r="H45" s="220"/>
      <c r="I45" s="11"/>
      <c r="J45" s="11"/>
      <c r="K45" s="11" t="s">
        <v>319</v>
      </c>
      <c r="L45" s="11"/>
      <c r="M45" s="11"/>
      <c r="N45" s="56"/>
      <c r="O45" s="241"/>
      <c r="P45" s="141"/>
      <c r="Q45" s="5"/>
      <c r="R45" s="5"/>
      <c r="S45" s="5"/>
      <c r="T45" s="5"/>
      <c r="U45" s="6"/>
      <c r="V45" s="6"/>
      <c r="W45" s="6"/>
      <c r="X45" s="6"/>
      <c r="Y45" s="6"/>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row>
    <row r="46" spans="1:55" s="2" customFormat="1" ht="15" customHeight="1" x14ac:dyDescent="0.2">
      <c r="A46" s="221" t="s">
        <v>303</v>
      </c>
      <c r="B46" s="222">
        <v>6381</v>
      </c>
      <c r="C46" s="223" t="s">
        <v>305</v>
      </c>
      <c r="D46" s="224"/>
      <c r="E46" s="225"/>
      <c r="F46" s="226" t="s">
        <v>288</v>
      </c>
      <c r="G46" s="227"/>
      <c r="H46" s="228"/>
      <c r="I46" s="229" t="s">
        <v>289</v>
      </c>
      <c r="J46" s="230"/>
      <c r="K46" s="230" t="s">
        <v>320</v>
      </c>
      <c r="L46" s="230"/>
      <c r="M46" s="230"/>
      <c r="N46" s="231"/>
      <c r="O46" s="242"/>
      <c r="P46" s="243"/>
      <c r="Q46" s="5"/>
      <c r="R46" s="5"/>
      <c r="S46" s="5"/>
      <c r="T46" s="5"/>
      <c r="U46" s="6"/>
      <c r="V46" s="6"/>
      <c r="W46" s="6"/>
      <c r="X46" s="6"/>
      <c r="Y46" s="6"/>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row>
    <row r="47" spans="1:55" s="2" customFormat="1" ht="15" customHeight="1" x14ac:dyDescent="0.2">
      <c r="A47" s="221" t="s">
        <v>303</v>
      </c>
      <c r="B47" s="222">
        <v>6382</v>
      </c>
      <c r="C47" s="223" t="s">
        <v>306</v>
      </c>
      <c r="D47" s="224"/>
      <c r="E47" s="225"/>
      <c r="F47" s="233"/>
      <c r="G47" s="234"/>
      <c r="H47" s="235"/>
      <c r="I47" s="229" t="s">
        <v>290</v>
      </c>
      <c r="J47" s="230"/>
      <c r="K47" s="230" t="s">
        <v>321</v>
      </c>
      <c r="L47" s="230"/>
      <c r="M47" s="230"/>
      <c r="N47" s="231"/>
      <c r="O47" s="242"/>
      <c r="P47" s="243"/>
      <c r="Q47" s="5"/>
      <c r="R47" s="5"/>
      <c r="S47" s="5"/>
      <c r="T47" s="5"/>
      <c r="U47" s="6"/>
      <c r="V47" s="6"/>
      <c r="W47" s="6"/>
      <c r="X47" s="6"/>
      <c r="Y47" s="6"/>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row>
    <row r="48" spans="1:55" s="2" customFormat="1" ht="15" customHeight="1" x14ac:dyDescent="0.2">
      <c r="A48" s="221" t="s">
        <v>303</v>
      </c>
      <c r="B48" s="222">
        <v>6383</v>
      </c>
      <c r="C48" s="223" t="s">
        <v>307</v>
      </c>
      <c r="D48" s="224"/>
      <c r="E48" s="225"/>
      <c r="F48" s="233"/>
      <c r="G48" s="234"/>
      <c r="H48" s="235"/>
      <c r="I48" s="229" t="s">
        <v>291</v>
      </c>
      <c r="J48" s="230"/>
      <c r="K48" s="230" t="s">
        <v>322</v>
      </c>
      <c r="L48" s="230"/>
      <c r="M48" s="230"/>
      <c r="N48" s="231"/>
      <c r="O48" s="242"/>
      <c r="P48" s="243"/>
      <c r="Q48" s="5"/>
      <c r="R48" s="5"/>
      <c r="S48" s="5"/>
      <c r="T48" s="5"/>
      <c r="U48" s="6"/>
      <c r="V48" s="6"/>
      <c r="W48" s="6"/>
      <c r="X48" s="6"/>
      <c r="Y48" s="6"/>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row>
    <row r="49" spans="1:56" s="2" customFormat="1" ht="15" customHeight="1" x14ac:dyDescent="0.2">
      <c r="A49" s="221" t="s">
        <v>303</v>
      </c>
      <c r="B49" s="222">
        <v>6384</v>
      </c>
      <c r="C49" s="223" t="s">
        <v>308</v>
      </c>
      <c r="D49" s="224"/>
      <c r="E49" s="225"/>
      <c r="F49" s="233"/>
      <c r="G49" s="234"/>
      <c r="H49" s="235"/>
      <c r="I49" s="229" t="s">
        <v>292</v>
      </c>
      <c r="J49" s="230"/>
      <c r="K49" s="230" t="s">
        <v>323</v>
      </c>
      <c r="L49" s="230"/>
      <c r="M49" s="230"/>
      <c r="N49" s="231"/>
      <c r="O49" s="242"/>
      <c r="P49" s="243"/>
      <c r="Q49" s="5"/>
      <c r="R49" s="5"/>
      <c r="S49" s="5"/>
      <c r="T49" s="5"/>
      <c r="U49" s="6"/>
      <c r="V49" s="6"/>
      <c r="W49" s="6"/>
      <c r="X49" s="6"/>
      <c r="Y49" s="6"/>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row>
    <row r="50" spans="1:56" s="2" customFormat="1" ht="15" customHeight="1" x14ac:dyDescent="0.2">
      <c r="A50" s="221" t="s">
        <v>303</v>
      </c>
      <c r="B50" s="222">
        <v>6385</v>
      </c>
      <c r="C50" s="223" t="s">
        <v>309</v>
      </c>
      <c r="D50" s="224"/>
      <c r="E50" s="225"/>
      <c r="F50" s="233"/>
      <c r="G50" s="234"/>
      <c r="H50" s="235"/>
      <c r="I50" s="229" t="s">
        <v>293</v>
      </c>
      <c r="J50" s="230"/>
      <c r="K50" s="230" t="s">
        <v>324</v>
      </c>
      <c r="L50" s="230"/>
      <c r="M50" s="230"/>
      <c r="N50" s="231"/>
      <c r="O50" s="242"/>
      <c r="P50" s="243"/>
      <c r="Q50" s="5"/>
      <c r="R50" s="5"/>
      <c r="S50" s="5"/>
      <c r="T50" s="5"/>
      <c r="U50" s="6"/>
      <c r="V50" s="6"/>
      <c r="W50" s="6"/>
      <c r="X50" s="6"/>
      <c r="Y50" s="6"/>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row>
    <row r="51" spans="1:56" s="2" customFormat="1" ht="15" customHeight="1" x14ac:dyDescent="0.2">
      <c r="A51" s="221" t="s">
        <v>303</v>
      </c>
      <c r="B51" s="222">
        <v>6386</v>
      </c>
      <c r="C51" s="223" t="s">
        <v>310</v>
      </c>
      <c r="D51" s="224"/>
      <c r="E51" s="225"/>
      <c r="F51" s="233"/>
      <c r="G51" s="234"/>
      <c r="H51" s="235"/>
      <c r="I51" s="229" t="s">
        <v>294</v>
      </c>
      <c r="J51" s="230"/>
      <c r="K51" s="230" t="s">
        <v>325</v>
      </c>
      <c r="L51" s="230"/>
      <c r="M51" s="230"/>
      <c r="N51" s="231"/>
      <c r="O51" s="242"/>
      <c r="P51" s="243"/>
      <c r="Q51" s="5"/>
      <c r="R51" s="5"/>
      <c r="S51" s="5"/>
      <c r="T51" s="5"/>
      <c r="U51" s="6"/>
      <c r="V51" s="6"/>
      <c r="W51" s="6"/>
      <c r="X51" s="6"/>
      <c r="Y51" s="6"/>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row>
    <row r="52" spans="1:56" s="2" customFormat="1" ht="15" customHeight="1" x14ac:dyDescent="0.2">
      <c r="A52" s="221" t="s">
        <v>303</v>
      </c>
      <c r="B52" s="222">
        <v>6387</v>
      </c>
      <c r="C52" s="223" t="s">
        <v>311</v>
      </c>
      <c r="D52" s="224"/>
      <c r="E52" s="225"/>
      <c r="F52" s="233"/>
      <c r="G52" s="234"/>
      <c r="H52" s="235"/>
      <c r="I52" s="229" t="s">
        <v>295</v>
      </c>
      <c r="J52" s="230"/>
      <c r="K52" s="230" t="s">
        <v>326</v>
      </c>
      <c r="L52" s="230"/>
      <c r="M52" s="230"/>
      <c r="N52" s="231"/>
      <c r="O52" s="242"/>
      <c r="P52" s="243"/>
      <c r="Q52" s="5"/>
      <c r="R52" s="5"/>
      <c r="S52" s="5"/>
      <c r="T52" s="5"/>
      <c r="U52" s="6"/>
      <c r="V52" s="6"/>
      <c r="W52" s="6"/>
      <c r="X52" s="6"/>
      <c r="Y52" s="6"/>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row>
    <row r="53" spans="1:56" s="2" customFormat="1" ht="15" customHeight="1" x14ac:dyDescent="0.2">
      <c r="A53" s="221" t="s">
        <v>303</v>
      </c>
      <c r="B53" s="222">
        <v>6388</v>
      </c>
      <c r="C53" s="223" t="s">
        <v>312</v>
      </c>
      <c r="D53" s="224"/>
      <c r="E53" s="225"/>
      <c r="F53" s="233"/>
      <c r="G53" s="234"/>
      <c r="H53" s="235"/>
      <c r="I53" s="229" t="s">
        <v>296</v>
      </c>
      <c r="J53" s="230"/>
      <c r="K53" s="230" t="s">
        <v>327</v>
      </c>
      <c r="L53" s="230"/>
      <c r="M53" s="230"/>
      <c r="N53" s="231"/>
      <c r="O53" s="242"/>
      <c r="P53" s="243"/>
      <c r="Q53" s="5"/>
      <c r="R53" s="5"/>
      <c r="S53" s="5"/>
      <c r="T53" s="5"/>
      <c r="U53" s="6"/>
      <c r="V53" s="6"/>
      <c r="W53" s="6"/>
      <c r="X53" s="6"/>
      <c r="Y53" s="6"/>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row>
    <row r="54" spans="1:56" s="2" customFormat="1" ht="15" customHeight="1" x14ac:dyDescent="0.2">
      <c r="A54" s="221" t="s">
        <v>303</v>
      </c>
      <c r="B54" s="222">
        <v>6389</v>
      </c>
      <c r="C54" s="223" t="s">
        <v>313</v>
      </c>
      <c r="D54" s="224"/>
      <c r="E54" s="225"/>
      <c r="F54" s="233"/>
      <c r="G54" s="234"/>
      <c r="H54" s="235"/>
      <c r="I54" s="229" t="s">
        <v>297</v>
      </c>
      <c r="J54" s="230"/>
      <c r="K54" s="230" t="s">
        <v>328</v>
      </c>
      <c r="L54" s="230"/>
      <c r="M54" s="230"/>
      <c r="N54" s="231"/>
      <c r="O54" s="242"/>
      <c r="P54" s="243"/>
      <c r="Q54" s="5"/>
      <c r="R54" s="5"/>
      <c r="S54" s="5"/>
      <c r="T54" s="5"/>
      <c r="U54" s="6"/>
      <c r="V54" s="6"/>
      <c r="W54" s="6"/>
      <c r="X54" s="6"/>
      <c r="Y54" s="6"/>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row>
    <row r="55" spans="1:56" s="2" customFormat="1" ht="15" customHeight="1" x14ac:dyDescent="0.2">
      <c r="A55" s="221" t="s">
        <v>303</v>
      </c>
      <c r="B55" s="222">
        <v>6390</v>
      </c>
      <c r="C55" s="223" t="s">
        <v>314</v>
      </c>
      <c r="D55" s="224"/>
      <c r="E55" s="225"/>
      <c r="F55" s="233"/>
      <c r="G55" s="234"/>
      <c r="H55" s="235"/>
      <c r="I55" s="229" t="s">
        <v>298</v>
      </c>
      <c r="J55" s="230"/>
      <c r="K55" s="230" t="s">
        <v>329</v>
      </c>
      <c r="L55" s="230"/>
      <c r="M55" s="230"/>
      <c r="N55" s="231"/>
      <c r="O55" s="242"/>
      <c r="P55" s="243"/>
      <c r="Q55" s="5"/>
      <c r="R55" s="5"/>
      <c r="S55" s="5"/>
      <c r="T55" s="5"/>
      <c r="U55" s="6"/>
      <c r="V55" s="6"/>
      <c r="W55" s="6"/>
      <c r="X55" s="6"/>
      <c r="Y55" s="6"/>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row>
    <row r="56" spans="1:56" s="2" customFormat="1" ht="15" customHeight="1" x14ac:dyDescent="0.2">
      <c r="A56" s="221" t="s">
        <v>303</v>
      </c>
      <c r="B56" s="222">
        <v>6391</v>
      </c>
      <c r="C56" s="223" t="s">
        <v>315</v>
      </c>
      <c r="D56" s="224"/>
      <c r="E56" s="225"/>
      <c r="F56" s="233"/>
      <c r="G56" s="234"/>
      <c r="H56" s="235"/>
      <c r="I56" s="229" t="s">
        <v>299</v>
      </c>
      <c r="J56" s="230"/>
      <c r="K56" s="230" t="s">
        <v>330</v>
      </c>
      <c r="L56" s="230"/>
      <c r="M56" s="230"/>
      <c r="N56" s="231"/>
      <c r="O56" s="242"/>
      <c r="P56" s="243"/>
      <c r="Q56" s="5"/>
      <c r="R56" s="5"/>
      <c r="S56" s="5"/>
      <c r="T56" s="5"/>
      <c r="U56" s="6"/>
      <c r="V56" s="6"/>
      <c r="W56" s="6"/>
      <c r="X56" s="6"/>
      <c r="Y56" s="6"/>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row>
    <row r="57" spans="1:56" s="2" customFormat="1" ht="15" customHeight="1" x14ac:dyDescent="0.2">
      <c r="A57" s="221" t="s">
        <v>303</v>
      </c>
      <c r="B57" s="222">
        <v>6392</v>
      </c>
      <c r="C57" s="223" t="s">
        <v>316</v>
      </c>
      <c r="D57" s="224"/>
      <c r="E57" s="225"/>
      <c r="F57" s="233"/>
      <c r="G57" s="234"/>
      <c r="H57" s="235"/>
      <c r="I57" s="229" t="s">
        <v>300</v>
      </c>
      <c r="J57" s="230"/>
      <c r="K57" s="230" t="s">
        <v>331</v>
      </c>
      <c r="L57" s="230"/>
      <c r="M57" s="230"/>
      <c r="N57" s="231"/>
      <c r="O57" s="242"/>
      <c r="P57" s="243"/>
      <c r="Q57" s="5"/>
      <c r="R57" s="5"/>
      <c r="S57" s="5"/>
      <c r="T57" s="5"/>
      <c r="U57" s="6"/>
      <c r="V57" s="6"/>
      <c r="W57" s="6"/>
      <c r="X57" s="6"/>
      <c r="Y57" s="6"/>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row>
    <row r="58" spans="1:56" s="2" customFormat="1" ht="15" customHeight="1" x14ac:dyDescent="0.2">
      <c r="A58" s="221" t="s">
        <v>303</v>
      </c>
      <c r="B58" s="222">
        <v>6393</v>
      </c>
      <c r="C58" s="223" t="s">
        <v>317</v>
      </c>
      <c r="D58" s="224"/>
      <c r="E58" s="225"/>
      <c r="F58" s="233"/>
      <c r="G58" s="234"/>
      <c r="H58" s="235"/>
      <c r="I58" s="229" t="s">
        <v>301</v>
      </c>
      <c r="J58" s="230"/>
      <c r="K58" s="230" t="s">
        <v>332</v>
      </c>
      <c r="L58" s="230"/>
      <c r="M58" s="230"/>
      <c r="N58" s="231"/>
      <c r="O58" s="242"/>
      <c r="P58" s="243"/>
      <c r="Q58" s="5"/>
      <c r="R58" s="5"/>
      <c r="S58" s="5"/>
      <c r="T58" s="5"/>
      <c r="U58" s="6"/>
      <c r="V58" s="6"/>
      <c r="W58" s="6"/>
      <c r="X58" s="6"/>
      <c r="Y58" s="6"/>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row>
    <row r="59" spans="1:56" s="2" customFormat="1" ht="15" customHeight="1" x14ac:dyDescent="0.2">
      <c r="A59" s="221" t="s">
        <v>303</v>
      </c>
      <c r="B59" s="222">
        <v>6394</v>
      </c>
      <c r="C59" s="223" t="s">
        <v>318</v>
      </c>
      <c r="D59" s="236"/>
      <c r="E59" s="237"/>
      <c r="F59" s="238"/>
      <c r="G59" s="239"/>
      <c r="H59" s="240"/>
      <c r="I59" s="229" t="s">
        <v>302</v>
      </c>
      <c r="J59" s="230"/>
      <c r="K59" s="230" t="s">
        <v>333</v>
      </c>
      <c r="L59" s="230"/>
      <c r="M59" s="230"/>
      <c r="N59" s="231"/>
      <c r="O59" s="242"/>
      <c r="P59" s="243"/>
      <c r="Q59" s="5"/>
      <c r="R59" s="5"/>
      <c r="S59" s="5"/>
      <c r="T59" s="5"/>
      <c r="U59" s="6"/>
      <c r="V59" s="6"/>
      <c r="W59" s="6"/>
      <c r="X59" s="6"/>
      <c r="Y59" s="6"/>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row>
    <row r="60" spans="1:56" ht="15" customHeight="1" x14ac:dyDescent="0.2">
      <c r="A60" s="90" t="s">
        <v>65</v>
      </c>
      <c r="B60" s="91"/>
      <c r="C60" s="92"/>
      <c r="D60" s="91"/>
      <c r="E60" s="91"/>
      <c r="F60" s="91"/>
      <c r="G60" s="91"/>
      <c r="H60" s="91"/>
      <c r="I60" s="91"/>
      <c r="J60" s="91"/>
      <c r="K60" s="91"/>
      <c r="L60" s="91"/>
      <c r="M60" s="91"/>
      <c r="N60" s="120"/>
      <c r="O60" s="100"/>
      <c r="P60" s="93"/>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row>
    <row r="61" spans="1:56" ht="15" customHeight="1" x14ac:dyDescent="0.2">
      <c r="A61" s="200" t="s">
        <v>8</v>
      </c>
      <c r="B61" s="201"/>
      <c r="C61" s="202" t="s">
        <v>210</v>
      </c>
      <c r="D61" s="152" t="s">
        <v>9</v>
      </c>
      <c r="E61" s="158"/>
      <c r="F61" s="158"/>
      <c r="G61" s="158"/>
      <c r="H61" s="158"/>
      <c r="I61" s="158"/>
      <c r="J61" s="158"/>
      <c r="K61" s="158"/>
      <c r="L61" s="158"/>
      <c r="M61" s="159"/>
      <c r="N61" s="209" t="s">
        <v>281</v>
      </c>
      <c r="O61" s="210" t="s">
        <v>272</v>
      </c>
      <c r="P61" s="165" t="s">
        <v>209</v>
      </c>
    </row>
    <row r="62" spans="1:56" ht="15" customHeight="1" x14ac:dyDescent="0.2">
      <c r="A62" s="27" t="s">
        <v>10</v>
      </c>
      <c r="B62" s="27" t="s">
        <v>11</v>
      </c>
      <c r="C62" s="203"/>
      <c r="D62" s="160"/>
      <c r="E62" s="161"/>
      <c r="F62" s="161"/>
      <c r="G62" s="161"/>
      <c r="H62" s="161"/>
      <c r="I62" s="161"/>
      <c r="J62" s="161"/>
      <c r="K62" s="161"/>
      <c r="L62" s="161"/>
      <c r="M62" s="162"/>
      <c r="N62" s="206"/>
      <c r="O62" s="164"/>
      <c r="P62" s="166"/>
    </row>
    <row r="63" spans="1:56" ht="15" customHeight="1" x14ac:dyDescent="0.2">
      <c r="A63" s="27" t="s">
        <v>1</v>
      </c>
      <c r="B63" s="107">
        <v>8004</v>
      </c>
      <c r="C63" s="121" t="s">
        <v>129</v>
      </c>
      <c r="D63" s="75" t="s">
        <v>13</v>
      </c>
      <c r="E63" s="76"/>
      <c r="F63" s="96">
        <v>1672</v>
      </c>
      <c r="G63" s="40" t="s">
        <v>16</v>
      </c>
      <c r="H63" s="78"/>
      <c r="I63" s="78"/>
      <c r="J63" s="57"/>
      <c r="K63" s="152" t="s">
        <v>278</v>
      </c>
      <c r="L63" s="153"/>
      <c r="M63" s="153"/>
      <c r="N63" s="110">
        <v>1672</v>
      </c>
      <c r="O63" s="21">
        <f>N63*0.7</f>
        <v>1170.3999999999999</v>
      </c>
      <c r="P63" s="34" t="s">
        <v>14</v>
      </c>
    </row>
    <row r="64" spans="1:56" ht="15" customHeight="1" x14ac:dyDescent="0.2">
      <c r="A64" s="27" t="s">
        <v>1</v>
      </c>
      <c r="B64" s="107">
        <v>8005</v>
      </c>
      <c r="C64" s="121" t="s">
        <v>130</v>
      </c>
      <c r="D64" s="55"/>
      <c r="E64" s="40"/>
      <c r="F64" s="98">
        <v>55</v>
      </c>
      <c r="G64" s="11" t="s">
        <v>16</v>
      </c>
      <c r="H64" s="78"/>
      <c r="I64" s="78"/>
      <c r="J64" s="57"/>
      <c r="K64" s="154"/>
      <c r="L64" s="155"/>
      <c r="M64" s="155"/>
      <c r="N64" s="110">
        <v>55</v>
      </c>
      <c r="O64" s="21">
        <f t="shared" ref="O64:O66" si="0">N64*0.7</f>
        <v>38.5</v>
      </c>
      <c r="P64" s="45" t="s">
        <v>18</v>
      </c>
    </row>
    <row r="65" spans="1:16" ht="15" customHeight="1" x14ac:dyDescent="0.2">
      <c r="A65" s="27" t="s">
        <v>1</v>
      </c>
      <c r="B65" s="107">
        <v>8014</v>
      </c>
      <c r="C65" s="121" t="s">
        <v>131</v>
      </c>
      <c r="D65" s="46" t="s">
        <v>20</v>
      </c>
      <c r="E65" s="48"/>
      <c r="F65" s="99">
        <v>3368</v>
      </c>
      <c r="G65" s="11" t="s">
        <v>16</v>
      </c>
      <c r="H65" s="78"/>
      <c r="I65" s="78"/>
      <c r="J65" s="57"/>
      <c r="K65" s="154"/>
      <c r="L65" s="155"/>
      <c r="M65" s="155"/>
      <c r="N65" s="110">
        <v>3368</v>
      </c>
      <c r="O65" s="21">
        <f t="shared" si="0"/>
        <v>2357.6</v>
      </c>
      <c r="P65" s="45" t="s">
        <v>14</v>
      </c>
    </row>
    <row r="66" spans="1:16" ht="15" customHeight="1" x14ac:dyDescent="0.2">
      <c r="A66" s="27" t="s">
        <v>1</v>
      </c>
      <c r="B66" s="107">
        <v>8015</v>
      </c>
      <c r="C66" s="121" t="s">
        <v>132</v>
      </c>
      <c r="D66" s="55"/>
      <c r="E66" s="40"/>
      <c r="F66" s="98">
        <v>111</v>
      </c>
      <c r="G66" s="11" t="s">
        <v>16</v>
      </c>
      <c r="H66" s="78"/>
      <c r="I66" s="78"/>
      <c r="J66" s="57"/>
      <c r="K66" s="156"/>
      <c r="L66" s="157"/>
      <c r="M66" s="157"/>
      <c r="N66" s="110">
        <v>111</v>
      </c>
      <c r="O66" s="21">
        <f t="shared" si="0"/>
        <v>77.699999999999989</v>
      </c>
      <c r="P66" s="45" t="s">
        <v>18</v>
      </c>
    </row>
    <row r="67" spans="1:16" ht="15" customHeight="1" x14ac:dyDescent="0.2">
      <c r="A67" s="90" t="s">
        <v>70</v>
      </c>
      <c r="B67" s="91"/>
      <c r="C67" s="92"/>
      <c r="D67" s="91"/>
      <c r="E67" s="91"/>
      <c r="F67" s="91"/>
      <c r="G67" s="91"/>
      <c r="H67" s="78"/>
      <c r="I67" s="78"/>
      <c r="J67" s="100"/>
      <c r="K67" s="93"/>
      <c r="L67" s="93"/>
      <c r="M67" s="93"/>
      <c r="N67" s="122"/>
      <c r="O67" s="91"/>
      <c r="P67" s="149"/>
    </row>
    <row r="68" spans="1:16" ht="15" customHeight="1" x14ac:dyDescent="0.2">
      <c r="A68" s="200" t="s">
        <v>8</v>
      </c>
      <c r="B68" s="201"/>
      <c r="C68" s="202" t="s">
        <v>210</v>
      </c>
      <c r="D68" s="152" t="s">
        <v>9</v>
      </c>
      <c r="E68" s="158"/>
      <c r="F68" s="158"/>
      <c r="G68" s="158"/>
      <c r="H68" s="158"/>
      <c r="I68" s="158"/>
      <c r="J68" s="158"/>
      <c r="K68" s="158"/>
      <c r="L68" s="158"/>
      <c r="M68" s="158"/>
      <c r="N68" s="206" t="s">
        <v>281</v>
      </c>
      <c r="O68" s="163" t="s">
        <v>272</v>
      </c>
      <c r="P68" s="165" t="s">
        <v>209</v>
      </c>
    </row>
    <row r="69" spans="1:16" ht="15" customHeight="1" x14ac:dyDescent="0.2">
      <c r="A69" s="27" t="s">
        <v>10</v>
      </c>
      <c r="B69" s="27" t="s">
        <v>11</v>
      </c>
      <c r="C69" s="203"/>
      <c r="D69" s="160"/>
      <c r="E69" s="161"/>
      <c r="F69" s="161"/>
      <c r="G69" s="161"/>
      <c r="H69" s="161"/>
      <c r="I69" s="161"/>
      <c r="J69" s="161"/>
      <c r="K69" s="161"/>
      <c r="L69" s="161"/>
      <c r="M69" s="161"/>
      <c r="N69" s="206"/>
      <c r="O69" s="164"/>
      <c r="P69" s="166"/>
    </row>
    <row r="70" spans="1:16" ht="15" customHeight="1" x14ac:dyDescent="0.2">
      <c r="A70" s="27" t="s">
        <v>1</v>
      </c>
      <c r="B70" s="107">
        <v>9004</v>
      </c>
      <c r="C70" s="121" t="s">
        <v>133</v>
      </c>
      <c r="D70" s="75" t="s">
        <v>13</v>
      </c>
      <c r="E70" s="76"/>
      <c r="F70" s="96">
        <v>1672</v>
      </c>
      <c r="G70" s="40" t="s">
        <v>16</v>
      </c>
      <c r="H70" s="78"/>
      <c r="I70" s="78"/>
      <c r="J70" s="101"/>
      <c r="K70" s="152" t="s">
        <v>277</v>
      </c>
      <c r="L70" s="153"/>
      <c r="M70" s="153"/>
      <c r="N70" s="123">
        <v>1672</v>
      </c>
      <c r="O70" s="97">
        <f>N70*0.7</f>
        <v>1170.3999999999999</v>
      </c>
      <c r="P70" s="45" t="s">
        <v>14</v>
      </c>
    </row>
    <row r="71" spans="1:16" ht="15" customHeight="1" x14ac:dyDescent="0.2">
      <c r="A71" s="27" t="s">
        <v>1</v>
      </c>
      <c r="B71" s="107">
        <v>9005</v>
      </c>
      <c r="C71" s="121" t="s">
        <v>134</v>
      </c>
      <c r="D71" s="55"/>
      <c r="E71" s="40"/>
      <c r="F71" s="98">
        <v>55</v>
      </c>
      <c r="G71" s="11" t="s">
        <v>16</v>
      </c>
      <c r="H71" s="78"/>
      <c r="I71" s="78"/>
      <c r="J71" s="101"/>
      <c r="K71" s="154"/>
      <c r="L71" s="155"/>
      <c r="M71" s="155"/>
      <c r="N71" s="123">
        <v>55</v>
      </c>
      <c r="O71" s="77">
        <f t="shared" ref="O71:O73" si="1">N71*0.7</f>
        <v>38.5</v>
      </c>
      <c r="P71" s="45" t="s">
        <v>18</v>
      </c>
    </row>
    <row r="72" spans="1:16" ht="15" customHeight="1" x14ac:dyDescent="0.2">
      <c r="A72" s="27" t="s">
        <v>1</v>
      </c>
      <c r="B72" s="107">
        <v>9014</v>
      </c>
      <c r="C72" s="121" t="s">
        <v>135</v>
      </c>
      <c r="D72" s="46" t="s">
        <v>20</v>
      </c>
      <c r="E72" s="48"/>
      <c r="F72" s="99">
        <v>3368</v>
      </c>
      <c r="G72" s="11" t="s">
        <v>16</v>
      </c>
      <c r="H72" s="78"/>
      <c r="I72" s="78"/>
      <c r="J72" s="101"/>
      <c r="K72" s="154"/>
      <c r="L72" s="155"/>
      <c r="M72" s="155"/>
      <c r="N72" s="123">
        <v>3368</v>
      </c>
      <c r="O72" s="97">
        <f t="shared" si="1"/>
        <v>2357.6</v>
      </c>
      <c r="P72" s="45" t="s">
        <v>14</v>
      </c>
    </row>
    <row r="73" spans="1:16" ht="15" customHeight="1" x14ac:dyDescent="0.2">
      <c r="A73" s="27" t="s">
        <v>1</v>
      </c>
      <c r="B73" s="107">
        <v>9015</v>
      </c>
      <c r="C73" s="121" t="s">
        <v>136</v>
      </c>
      <c r="D73" s="55"/>
      <c r="E73" s="40"/>
      <c r="F73" s="98">
        <v>111</v>
      </c>
      <c r="G73" s="11" t="s">
        <v>16</v>
      </c>
      <c r="H73" s="78"/>
      <c r="I73" s="78"/>
      <c r="J73" s="101"/>
      <c r="K73" s="156"/>
      <c r="L73" s="157"/>
      <c r="M73" s="157"/>
      <c r="N73" s="123">
        <v>111</v>
      </c>
      <c r="O73" s="77">
        <f t="shared" si="1"/>
        <v>77.699999999999989</v>
      </c>
      <c r="P73" s="102" t="s">
        <v>18</v>
      </c>
    </row>
    <row r="74" spans="1:16" ht="15" customHeight="1" x14ac:dyDescent="0.2"/>
    <row r="75" spans="1:16" ht="15" customHeight="1" x14ac:dyDescent="0.2">
      <c r="B75" s="128" t="s">
        <v>261</v>
      </c>
      <c r="C75" s="9" t="s">
        <v>360</v>
      </c>
      <c r="D75" s="9"/>
    </row>
    <row r="76" spans="1:16" ht="15" customHeight="1" x14ac:dyDescent="0.2">
      <c r="B76" s="129" t="s">
        <v>261</v>
      </c>
      <c r="C76" s="9" t="s">
        <v>361</v>
      </c>
      <c r="D76" s="9"/>
    </row>
    <row r="77" spans="1:16" ht="15" customHeight="1" x14ac:dyDescent="0.2">
      <c r="B77" s="147" t="s">
        <v>261</v>
      </c>
      <c r="C77" s="9" t="s">
        <v>362</v>
      </c>
      <c r="D77" s="9"/>
    </row>
  </sheetData>
  <mergeCells count="33">
    <mergeCell ref="D31:D36"/>
    <mergeCell ref="A5:B5"/>
    <mergeCell ref="C5:C6"/>
    <mergeCell ref="D5:M6"/>
    <mergeCell ref="O5:O6"/>
    <mergeCell ref="D11:D14"/>
    <mergeCell ref="D15:D18"/>
    <mergeCell ref="D19:G20"/>
    <mergeCell ref="D21:G22"/>
    <mergeCell ref="D28:D29"/>
    <mergeCell ref="A61:B61"/>
    <mergeCell ref="C61:C62"/>
    <mergeCell ref="D61:M62"/>
    <mergeCell ref="O61:O62"/>
    <mergeCell ref="P61:P62"/>
    <mergeCell ref="D37:D38"/>
    <mergeCell ref="D39:D40"/>
    <mergeCell ref="F45:H45"/>
    <mergeCell ref="F46:H59"/>
    <mergeCell ref="D42:E45"/>
    <mergeCell ref="A68:B68"/>
    <mergeCell ref="C68:C69"/>
    <mergeCell ref="D68:M69"/>
    <mergeCell ref="O68:O69"/>
    <mergeCell ref="P68:P69"/>
    <mergeCell ref="P21:P22"/>
    <mergeCell ref="K70:M73"/>
    <mergeCell ref="N5:N6"/>
    <mergeCell ref="N39:N40"/>
    <mergeCell ref="N68:N69"/>
    <mergeCell ref="N61:N62"/>
    <mergeCell ref="K63:M66"/>
    <mergeCell ref="P5:P6"/>
  </mergeCells>
  <phoneticPr fontId="4"/>
  <pageMargins left="0.7" right="0.7" top="0.75" bottom="0.75" header="0.3" footer="0.3"/>
  <pageSetup paperSize="9" scale="61" orientation="portrait" horizontalDpi="1200" verticalDpi="1200" r:id="rId1"/>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D77"/>
  <sheetViews>
    <sheetView view="pageBreakPreview" zoomScaleNormal="120" zoomScaleSheetLayoutView="100" workbookViewId="0">
      <selection activeCell="C76" sqref="C76"/>
    </sheetView>
  </sheetViews>
  <sheetFormatPr defaultColWidth="9" defaultRowHeight="10.8" x14ac:dyDescent="0.2"/>
  <cols>
    <col min="1" max="1" width="4.109375" style="1" customWidth="1"/>
    <col min="2" max="2" width="5.21875" style="1" customWidth="1"/>
    <col min="3" max="3" width="27.33203125" style="2" customWidth="1"/>
    <col min="4" max="4" width="12.33203125" style="1" customWidth="1"/>
    <col min="5" max="5" width="3.6640625" style="1" customWidth="1"/>
    <col min="6" max="7" width="6" style="1" customWidth="1"/>
    <col min="8" max="8" width="12.44140625" style="1" customWidth="1"/>
    <col min="9" max="9" width="14.33203125" style="1" customWidth="1"/>
    <col min="10" max="10" width="13.88671875" style="1" customWidth="1"/>
    <col min="11" max="11" width="11.44140625" style="1" customWidth="1"/>
    <col min="12" max="12" width="7" style="1" customWidth="1"/>
    <col min="13" max="13" width="6.33203125" style="1" customWidth="1"/>
    <col min="14" max="14" width="9" style="22" hidden="1" customWidth="1"/>
    <col min="15" max="15" width="6.88671875" style="1" customWidth="1"/>
    <col min="16" max="16" width="8.6640625" style="12" customWidth="1"/>
    <col min="17" max="17" width="7.21875" style="1" customWidth="1"/>
    <col min="18" max="16384" width="9" style="1"/>
  </cols>
  <sheetData>
    <row r="1" spans="1:17" s="15" customFormat="1" ht="15" customHeight="1" x14ac:dyDescent="0.2">
      <c r="A1" s="14" t="s">
        <v>363</v>
      </c>
      <c r="B1" s="14"/>
      <c r="C1" s="14"/>
      <c r="D1" s="14"/>
      <c r="E1" s="14"/>
      <c r="F1" s="14"/>
      <c r="G1" s="14"/>
      <c r="H1" s="14"/>
      <c r="I1" s="14"/>
      <c r="J1" s="14"/>
      <c r="K1" s="14"/>
      <c r="L1" s="14"/>
      <c r="M1" s="14"/>
      <c r="N1" s="14"/>
      <c r="O1" s="103"/>
      <c r="P1" s="16" t="s">
        <v>0</v>
      </c>
    </row>
    <row r="2" spans="1:17" s="15" customFormat="1" ht="15" customHeight="1" x14ac:dyDescent="0.2">
      <c r="A2" s="103"/>
      <c r="B2" s="24" t="s">
        <v>3</v>
      </c>
      <c r="C2" s="104"/>
      <c r="D2" s="103"/>
      <c r="E2" s="103"/>
      <c r="F2" s="103"/>
      <c r="G2" s="103"/>
      <c r="H2" s="103"/>
      <c r="I2" s="103"/>
      <c r="J2" s="103"/>
      <c r="K2" s="103"/>
      <c r="L2" s="103"/>
      <c r="M2" s="103"/>
      <c r="N2" s="24"/>
      <c r="O2" s="103"/>
      <c r="P2" s="105"/>
    </row>
    <row r="3" spans="1:17" s="15" customFormat="1" ht="15" customHeight="1" x14ac:dyDescent="0.2">
      <c r="A3" s="17" t="s">
        <v>6</v>
      </c>
      <c r="B3" s="103"/>
      <c r="C3" s="104"/>
      <c r="D3" s="103"/>
      <c r="E3" s="103"/>
      <c r="F3" s="103"/>
      <c r="G3" s="103"/>
      <c r="H3" s="103"/>
      <c r="I3" s="103"/>
      <c r="J3" s="103"/>
      <c r="K3" s="103"/>
      <c r="L3" s="103"/>
      <c r="M3" s="103"/>
      <c r="N3" s="106"/>
      <c r="O3" s="103"/>
      <c r="P3" s="105"/>
    </row>
    <row r="4" spans="1:17" s="15" customFormat="1" ht="15" customHeight="1" x14ac:dyDescent="0.2">
      <c r="A4" s="17" t="s">
        <v>7</v>
      </c>
      <c r="B4" s="103"/>
      <c r="C4" s="104"/>
      <c r="D4" s="103"/>
      <c r="E4" s="103"/>
      <c r="F4" s="103"/>
      <c r="G4" s="103"/>
      <c r="H4" s="103"/>
      <c r="I4" s="103"/>
      <c r="J4" s="103"/>
      <c r="K4" s="103"/>
      <c r="L4" s="103"/>
      <c r="M4" s="103"/>
      <c r="N4" s="106"/>
      <c r="O4" s="103"/>
      <c r="P4" s="26" t="s">
        <v>335</v>
      </c>
    </row>
    <row r="5" spans="1:17" ht="15" customHeight="1" x14ac:dyDescent="0.2">
      <c r="A5" s="200" t="s">
        <v>8</v>
      </c>
      <c r="B5" s="201"/>
      <c r="C5" s="202" t="s">
        <v>210</v>
      </c>
      <c r="D5" s="152" t="s">
        <v>9</v>
      </c>
      <c r="E5" s="158"/>
      <c r="F5" s="158"/>
      <c r="G5" s="158"/>
      <c r="H5" s="158"/>
      <c r="I5" s="158"/>
      <c r="J5" s="158"/>
      <c r="K5" s="158"/>
      <c r="L5" s="158"/>
      <c r="M5" s="158"/>
      <c r="N5" s="206" t="s">
        <v>281</v>
      </c>
      <c r="O5" s="163" t="s">
        <v>272</v>
      </c>
      <c r="P5" s="165" t="s">
        <v>209</v>
      </c>
    </row>
    <row r="6" spans="1:17" ht="15" customHeight="1" x14ac:dyDescent="0.2">
      <c r="A6" s="94" t="s">
        <v>10</v>
      </c>
      <c r="B6" s="94" t="s">
        <v>11</v>
      </c>
      <c r="C6" s="203"/>
      <c r="D6" s="160"/>
      <c r="E6" s="161"/>
      <c r="F6" s="161"/>
      <c r="G6" s="161"/>
      <c r="H6" s="161"/>
      <c r="I6" s="161"/>
      <c r="J6" s="161"/>
      <c r="K6" s="161"/>
      <c r="L6" s="161"/>
      <c r="M6" s="161"/>
      <c r="N6" s="206"/>
      <c r="O6" s="210"/>
      <c r="P6" s="166"/>
    </row>
    <row r="7" spans="1:17" ht="15" customHeight="1" x14ac:dyDescent="0.2">
      <c r="A7" s="27" t="s">
        <v>1</v>
      </c>
      <c r="B7" s="107">
        <v>1311</v>
      </c>
      <c r="C7" s="134" t="s">
        <v>157</v>
      </c>
      <c r="D7" s="29" t="s">
        <v>13</v>
      </c>
      <c r="E7" s="30"/>
      <c r="F7" s="30"/>
      <c r="G7" s="30"/>
      <c r="H7" s="31"/>
      <c r="I7" s="32"/>
      <c r="J7" s="32"/>
      <c r="K7" s="32"/>
      <c r="L7" s="32"/>
      <c r="M7" s="32"/>
      <c r="N7" s="109">
        <v>1798</v>
      </c>
      <c r="O7" s="137">
        <v>1708</v>
      </c>
      <c r="P7" s="34" t="s">
        <v>14</v>
      </c>
      <c r="Q7" s="1">
        <f>N7*0.95</f>
        <v>1708.1</v>
      </c>
    </row>
    <row r="8" spans="1:17" ht="15" customHeight="1" x14ac:dyDescent="0.2">
      <c r="A8" s="27" t="s">
        <v>1</v>
      </c>
      <c r="B8" s="107">
        <v>1312</v>
      </c>
      <c r="C8" s="135" t="s">
        <v>158</v>
      </c>
      <c r="D8" s="37"/>
      <c r="E8" s="38"/>
      <c r="F8" s="39">
        <v>1708</v>
      </c>
      <c r="G8" s="40" t="s">
        <v>16</v>
      </c>
      <c r="H8" s="41" t="s">
        <v>17</v>
      </c>
      <c r="I8" s="11"/>
      <c r="J8" s="11" t="s">
        <v>87</v>
      </c>
      <c r="K8" s="42"/>
      <c r="L8" s="43">
        <v>56</v>
      </c>
      <c r="M8" s="11" t="s">
        <v>16</v>
      </c>
      <c r="N8" s="70">
        <v>59</v>
      </c>
      <c r="O8" s="110">
        <v>56</v>
      </c>
      <c r="P8" s="45" t="s">
        <v>18</v>
      </c>
      <c r="Q8" s="1">
        <f t="shared" ref="Q8:Q10" si="0">N8*0.95</f>
        <v>56.05</v>
      </c>
    </row>
    <row r="9" spans="1:17" ht="15" customHeight="1" x14ac:dyDescent="0.2">
      <c r="A9" s="27" t="s">
        <v>1</v>
      </c>
      <c r="B9" s="107">
        <v>1321</v>
      </c>
      <c r="C9" s="135" t="s">
        <v>159</v>
      </c>
      <c r="D9" s="46" t="s">
        <v>20</v>
      </c>
      <c r="E9" s="47"/>
      <c r="F9" s="48"/>
      <c r="G9" s="48"/>
      <c r="H9" s="49"/>
      <c r="I9" s="50"/>
      <c r="J9" s="50"/>
      <c r="K9" s="42"/>
      <c r="L9" s="50"/>
      <c r="M9" s="50"/>
      <c r="N9" s="109">
        <v>3621</v>
      </c>
      <c r="O9" s="137">
        <v>3440</v>
      </c>
      <c r="P9" s="45" t="s">
        <v>14</v>
      </c>
      <c r="Q9" s="1">
        <f t="shared" si="0"/>
        <v>3439.95</v>
      </c>
    </row>
    <row r="10" spans="1:17" ht="15" customHeight="1" x14ac:dyDescent="0.2">
      <c r="A10" s="27" t="s">
        <v>1</v>
      </c>
      <c r="B10" s="107">
        <v>1322</v>
      </c>
      <c r="C10" s="135" t="s">
        <v>160</v>
      </c>
      <c r="D10" s="37"/>
      <c r="E10" s="47"/>
      <c r="F10" s="39">
        <v>3440</v>
      </c>
      <c r="G10" s="40" t="s">
        <v>16</v>
      </c>
      <c r="H10" s="41" t="s">
        <v>17</v>
      </c>
      <c r="I10" s="11"/>
      <c r="J10" s="11" t="s">
        <v>87</v>
      </c>
      <c r="K10" s="42"/>
      <c r="L10" s="43">
        <v>113</v>
      </c>
      <c r="M10" s="11" t="s">
        <v>16</v>
      </c>
      <c r="N10" s="70">
        <v>119</v>
      </c>
      <c r="O10" s="110">
        <v>113</v>
      </c>
      <c r="P10" s="45" t="s">
        <v>18</v>
      </c>
      <c r="Q10" s="1">
        <f t="shared" si="0"/>
        <v>113.05</v>
      </c>
    </row>
    <row r="11" spans="1:17" ht="15" customHeight="1" x14ac:dyDescent="0.2">
      <c r="A11" s="27" t="s">
        <v>1</v>
      </c>
      <c r="B11" s="27" t="s">
        <v>161</v>
      </c>
      <c r="C11" s="135" t="s">
        <v>162</v>
      </c>
      <c r="D11" s="177" t="s">
        <v>273</v>
      </c>
      <c r="E11" s="46" t="s">
        <v>13</v>
      </c>
      <c r="F11" s="48"/>
      <c r="G11" s="48"/>
      <c r="H11" s="46" t="s">
        <v>282</v>
      </c>
      <c r="I11" s="53"/>
      <c r="J11" s="53"/>
      <c r="K11" s="53"/>
      <c r="L11" s="53"/>
      <c r="M11" s="53"/>
      <c r="N11" s="112"/>
      <c r="O11" s="113">
        <v>-17</v>
      </c>
      <c r="P11" s="45" t="s">
        <v>14</v>
      </c>
    </row>
    <row r="12" spans="1:17" ht="15" customHeight="1" x14ac:dyDescent="0.2">
      <c r="A12" s="27" t="s">
        <v>1</v>
      </c>
      <c r="B12" s="27" t="s">
        <v>163</v>
      </c>
      <c r="C12" s="135" t="s">
        <v>164</v>
      </c>
      <c r="D12" s="178"/>
      <c r="E12" s="55"/>
      <c r="F12" s="40"/>
      <c r="G12" s="40"/>
      <c r="H12" s="56" t="s">
        <v>155</v>
      </c>
      <c r="I12" s="57"/>
      <c r="J12" s="57"/>
      <c r="K12" s="57"/>
      <c r="L12" s="58" t="s">
        <v>206</v>
      </c>
      <c r="M12" s="58"/>
      <c r="N12" s="112"/>
      <c r="O12" s="59">
        <v>-1</v>
      </c>
      <c r="P12" s="45" t="s">
        <v>18</v>
      </c>
    </row>
    <row r="13" spans="1:17" ht="15" customHeight="1" x14ac:dyDescent="0.2">
      <c r="A13" s="27" t="s">
        <v>1</v>
      </c>
      <c r="B13" s="27" t="s">
        <v>165</v>
      </c>
      <c r="C13" s="135" t="s">
        <v>166</v>
      </c>
      <c r="D13" s="178"/>
      <c r="E13" s="46" t="s">
        <v>20</v>
      </c>
      <c r="F13" s="48"/>
      <c r="G13" s="48"/>
      <c r="H13" s="55" t="s">
        <v>283</v>
      </c>
      <c r="I13" s="60"/>
      <c r="J13" s="60"/>
      <c r="K13" s="60"/>
      <c r="L13" s="60"/>
      <c r="M13" s="60"/>
      <c r="N13" s="114"/>
      <c r="O13" s="115">
        <v>-34</v>
      </c>
      <c r="P13" s="45" t="s">
        <v>14</v>
      </c>
    </row>
    <row r="14" spans="1:17" ht="15" customHeight="1" x14ac:dyDescent="0.2">
      <c r="A14" s="27" t="s">
        <v>1</v>
      </c>
      <c r="B14" s="27" t="s">
        <v>167</v>
      </c>
      <c r="C14" s="135" t="s">
        <v>168</v>
      </c>
      <c r="D14" s="179"/>
      <c r="E14" s="55"/>
      <c r="F14" s="40"/>
      <c r="G14" s="40"/>
      <c r="H14" s="56" t="s">
        <v>155</v>
      </c>
      <c r="I14" s="57"/>
      <c r="J14" s="57"/>
      <c r="K14" s="57"/>
      <c r="L14" s="58" t="s">
        <v>206</v>
      </c>
      <c r="M14" s="58"/>
      <c r="N14" s="112"/>
      <c r="O14" s="115">
        <v>-1</v>
      </c>
      <c r="P14" s="45" t="s">
        <v>18</v>
      </c>
    </row>
    <row r="15" spans="1:17" ht="15" customHeight="1" x14ac:dyDescent="0.2">
      <c r="A15" s="27" t="s">
        <v>1</v>
      </c>
      <c r="B15" s="27" t="s">
        <v>169</v>
      </c>
      <c r="C15" s="135" t="s">
        <v>170</v>
      </c>
      <c r="D15" s="177" t="s">
        <v>274</v>
      </c>
      <c r="E15" s="46" t="s">
        <v>13</v>
      </c>
      <c r="F15" s="48"/>
      <c r="G15" s="48"/>
      <c r="H15" s="46" t="s">
        <v>282</v>
      </c>
      <c r="I15" s="50"/>
      <c r="J15" s="50"/>
      <c r="K15" s="50"/>
      <c r="L15" s="50"/>
      <c r="M15" s="50"/>
      <c r="N15" s="112"/>
      <c r="O15" s="113">
        <v>-17</v>
      </c>
      <c r="P15" s="45" t="s">
        <v>14</v>
      </c>
    </row>
    <row r="16" spans="1:17" ht="15" customHeight="1" x14ac:dyDescent="0.2">
      <c r="A16" s="27" t="s">
        <v>1</v>
      </c>
      <c r="B16" s="27" t="s">
        <v>171</v>
      </c>
      <c r="C16" s="135" t="s">
        <v>172</v>
      </c>
      <c r="D16" s="178"/>
      <c r="E16" s="55"/>
      <c r="F16" s="40"/>
      <c r="G16" s="40"/>
      <c r="H16" s="56" t="s">
        <v>155</v>
      </c>
      <c r="I16" s="57"/>
      <c r="J16" s="57"/>
      <c r="K16" s="57"/>
      <c r="L16" s="58" t="s">
        <v>206</v>
      </c>
      <c r="M16" s="58"/>
      <c r="N16" s="112"/>
      <c r="O16" s="59">
        <v>-1</v>
      </c>
      <c r="P16" s="45" t="s">
        <v>18</v>
      </c>
    </row>
    <row r="17" spans="1:31" ht="15" customHeight="1" x14ac:dyDescent="0.2">
      <c r="A17" s="27" t="s">
        <v>1</v>
      </c>
      <c r="B17" s="27" t="s">
        <v>173</v>
      </c>
      <c r="C17" s="135" t="s">
        <v>174</v>
      </c>
      <c r="D17" s="178"/>
      <c r="E17" s="46" t="s">
        <v>20</v>
      </c>
      <c r="F17" s="48"/>
      <c r="G17" s="48"/>
      <c r="H17" s="55" t="s">
        <v>283</v>
      </c>
      <c r="I17" s="50"/>
      <c r="J17" s="50"/>
      <c r="K17" s="50"/>
      <c r="L17" s="50"/>
      <c r="M17" s="50"/>
      <c r="N17" s="114"/>
      <c r="O17" s="115">
        <v>-34</v>
      </c>
      <c r="P17" s="45" t="s">
        <v>14</v>
      </c>
    </row>
    <row r="18" spans="1:31" ht="15" customHeight="1" x14ac:dyDescent="0.2">
      <c r="A18" s="27" t="s">
        <v>1</v>
      </c>
      <c r="B18" s="27" t="s">
        <v>175</v>
      </c>
      <c r="C18" s="135" t="s">
        <v>176</v>
      </c>
      <c r="D18" s="179"/>
      <c r="E18" s="55"/>
      <c r="F18" s="40"/>
      <c r="G18" s="40"/>
      <c r="H18" s="56" t="s">
        <v>155</v>
      </c>
      <c r="I18" s="57"/>
      <c r="J18" s="57"/>
      <c r="K18" s="57"/>
      <c r="L18" s="58" t="s">
        <v>206</v>
      </c>
      <c r="M18" s="58"/>
      <c r="N18" s="21"/>
      <c r="O18" s="115">
        <v>-1</v>
      </c>
      <c r="P18" s="62" t="s">
        <v>18</v>
      </c>
    </row>
    <row r="19" spans="1:31" s="2" customFormat="1" ht="15" customHeight="1" x14ac:dyDescent="0.2">
      <c r="A19" s="131" t="s">
        <v>1</v>
      </c>
      <c r="B19" s="95">
        <v>8110</v>
      </c>
      <c r="C19" s="111" t="s">
        <v>38</v>
      </c>
      <c r="D19" s="180" t="s">
        <v>355</v>
      </c>
      <c r="E19" s="181"/>
      <c r="F19" s="181"/>
      <c r="G19" s="182"/>
      <c r="H19" s="63" t="s">
        <v>75</v>
      </c>
      <c r="I19" s="40"/>
      <c r="J19" s="40"/>
      <c r="K19" s="11"/>
      <c r="L19" s="40"/>
      <c r="M19" s="40"/>
      <c r="N19" s="21"/>
      <c r="O19" s="64"/>
      <c r="P19" s="65" t="s">
        <v>14</v>
      </c>
      <c r="Q19" s="3"/>
      <c r="R19" s="3"/>
      <c r="S19" s="3"/>
      <c r="T19" s="3"/>
      <c r="U19" s="4"/>
      <c r="V19" s="4"/>
      <c r="W19" s="4"/>
      <c r="X19" s="4"/>
      <c r="Y19" s="4"/>
      <c r="Z19" s="4"/>
      <c r="AA19" s="4"/>
      <c r="AB19" s="4"/>
      <c r="AC19" s="4"/>
      <c r="AD19" s="4"/>
      <c r="AE19" s="4"/>
    </row>
    <row r="20" spans="1:31" s="2" customFormat="1" ht="15" customHeight="1" x14ac:dyDescent="0.2">
      <c r="A20" s="131" t="s">
        <v>1</v>
      </c>
      <c r="B20" s="95">
        <v>8111</v>
      </c>
      <c r="C20" s="111" t="s">
        <v>39</v>
      </c>
      <c r="D20" s="183"/>
      <c r="E20" s="184"/>
      <c r="F20" s="184"/>
      <c r="G20" s="185"/>
      <c r="H20" s="66" t="s">
        <v>75</v>
      </c>
      <c r="I20" s="11"/>
      <c r="J20" s="11"/>
      <c r="K20" s="11"/>
      <c r="L20" s="11"/>
      <c r="M20" s="11"/>
      <c r="N20" s="112"/>
      <c r="O20" s="67"/>
      <c r="P20" s="68" t="s">
        <v>18</v>
      </c>
      <c r="Q20" s="3"/>
      <c r="R20" s="3"/>
      <c r="S20" s="3"/>
      <c r="T20" s="3"/>
      <c r="U20" s="4"/>
      <c r="V20" s="4"/>
      <c r="W20" s="4"/>
      <c r="X20" s="4"/>
      <c r="Y20" s="4"/>
      <c r="Z20" s="4"/>
      <c r="AA20" s="4"/>
      <c r="AB20" s="4"/>
      <c r="AC20" s="4"/>
      <c r="AD20" s="4"/>
      <c r="AE20" s="4"/>
    </row>
    <row r="21" spans="1:31" ht="15" customHeight="1" x14ac:dyDescent="0.2">
      <c r="A21" s="27" t="s">
        <v>1</v>
      </c>
      <c r="B21" s="107">
        <v>6135</v>
      </c>
      <c r="C21" s="135" t="s">
        <v>177</v>
      </c>
      <c r="D21" s="186" t="s">
        <v>212</v>
      </c>
      <c r="E21" s="187"/>
      <c r="F21" s="187"/>
      <c r="G21" s="188"/>
      <c r="H21" s="49" t="s">
        <v>264</v>
      </c>
      <c r="I21" s="50"/>
      <c r="J21" s="50"/>
      <c r="K21" s="50"/>
      <c r="L21" s="50"/>
      <c r="M21" s="50"/>
      <c r="N21" s="114"/>
      <c r="O21" s="69">
        <v>-376</v>
      </c>
      <c r="P21" s="204" t="s">
        <v>208</v>
      </c>
    </row>
    <row r="22" spans="1:31" ht="15" customHeight="1" x14ac:dyDescent="0.2">
      <c r="A22" s="27" t="s">
        <v>1</v>
      </c>
      <c r="B22" s="107">
        <v>6136</v>
      </c>
      <c r="C22" s="135" t="s">
        <v>178</v>
      </c>
      <c r="D22" s="189"/>
      <c r="E22" s="190"/>
      <c r="F22" s="190"/>
      <c r="G22" s="191"/>
      <c r="H22" s="49" t="s">
        <v>265</v>
      </c>
      <c r="I22" s="50"/>
      <c r="J22" s="50"/>
      <c r="K22" s="50"/>
      <c r="L22" s="50"/>
      <c r="M22" s="50"/>
      <c r="N22" s="114"/>
      <c r="O22" s="69">
        <v>-752</v>
      </c>
      <c r="P22" s="205"/>
    </row>
    <row r="23" spans="1:31" ht="15" customHeight="1" x14ac:dyDescent="0.2">
      <c r="A23" s="27" t="s">
        <v>1</v>
      </c>
      <c r="B23" s="107">
        <v>5632</v>
      </c>
      <c r="C23" s="135" t="s">
        <v>179</v>
      </c>
      <c r="D23" s="41" t="s">
        <v>154</v>
      </c>
      <c r="E23" s="50"/>
      <c r="F23" s="50"/>
      <c r="G23" s="50"/>
      <c r="H23" s="50"/>
      <c r="I23" s="50"/>
      <c r="J23" s="50"/>
      <c r="K23" s="50"/>
      <c r="L23" s="50" t="s">
        <v>156</v>
      </c>
      <c r="M23" s="50"/>
      <c r="N23" s="114"/>
      <c r="O23" s="69">
        <v>-47</v>
      </c>
      <c r="P23" s="34" t="s">
        <v>43</v>
      </c>
    </row>
    <row r="24" spans="1:31" ht="15" customHeight="1" x14ac:dyDescent="0.2">
      <c r="A24" s="27" t="s">
        <v>1</v>
      </c>
      <c r="B24" s="107">
        <v>5030</v>
      </c>
      <c r="C24" s="111" t="s">
        <v>180</v>
      </c>
      <c r="D24" s="41" t="s">
        <v>280</v>
      </c>
      <c r="E24" s="11"/>
      <c r="F24" s="11"/>
      <c r="G24" s="11"/>
      <c r="H24" s="11"/>
      <c r="I24" s="11"/>
      <c r="J24" s="11"/>
      <c r="K24" s="11"/>
      <c r="L24" s="50" t="s">
        <v>266</v>
      </c>
      <c r="M24" s="50"/>
      <c r="N24" s="112"/>
      <c r="O24" s="70">
        <v>100</v>
      </c>
      <c r="P24" s="62" t="s">
        <v>14</v>
      </c>
    </row>
    <row r="25" spans="1:31" ht="15" customHeight="1" x14ac:dyDescent="0.2">
      <c r="A25" s="27" t="s">
        <v>1</v>
      </c>
      <c r="B25" s="107">
        <v>6139</v>
      </c>
      <c r="C25" s="111" t="s">
        <v>181</v>
      </c>
      <c r="D25" s="41" t="s">
        <v>151</v>
      </c>
      <c r="E25" s="50"/>
      <c r="F25" s="50"/>
      <c r="G25" s="50"/>
      <c r="H25" s="50"/>
      <c r="I25" s="50"/>
      <c r="J25" s="50"/>
      <c r="K25" s="42"/>
      <c r="L25" s="50" t="s">
        <v>76</v>
      </c>
      <c r="M25" s="50"/>
      <c r="N25" s="117"/>
      <c r="O25" s="70">
        <v>240</v>
      </c>
      <c r="P25" s="71"/>
    </row>
    <row r="26" spans="1:31" ht="15" customHeight="1" x14ac:dyDescent="0.2">
      <c r="A26" s="27" t="s">
        <v>1</v>
      </c>
      <c r="B26" s="107">
        <v>6130</v>
      </c>
      <c r="C26" s="111" t="s">
        <v>182</v>
      </c>
      <c r="D26" s="41" t="s">
        <v>152</v>
      </c>
      <c r="E26" s="50"/>
      <c r="F26" s="50"/>
      <c r="G26" s="50"/>
      <c r="H26" s="50"/>
      <c r="I26" s="50"/>
      <c r="J26" s="50"/>
      <c r="K26" s="42"/>
      <c r="L26" s="50" t="s">
        <v>77</v>
      </c>
      <c r="M26" s="50"/>
      <c r="N26" s="117"/>
      <c r="O26" s="70">
        <v>50</v>
      </c>
      <c r="P26" s="71"/>
    </row>
    <row r="27" spans="1:31" ht="15" customHeight="1" x14ac:dyDescent="0.2">
      <c r="A27" s="27" t="s">
        <v>1</v>
      </c>
      <c r="B27" s="107">
        <v>5023</v>
      </c>
      <c r="C27" s="111" t="s">
        <v>183</v>
      </c>
      <c r="D27" s="41" t="s">
        <v>153</v>
      </c>
      <c r="E27" s="50"/>
      <c r="F27" s="50"/>
      <c r="G27" s="50"/>
      <c r="H27" s="50"/>
      <c r="I27" s="50"/>
      <c r="J27" s="50"/>
      <c r="K27" s="42"/>
      <c r="L27" s="50" t="s">
        <v>78</v>
      </c>
      <c r="M27" s="50"/>
      <c r="N27" s="117"/>
      <c r="O27" s="70">
        <v>200</v>
      </c>
      <c r="P27" s="71"/>
    </row>
    <row r="28" spans="1:31" ht="15" customHeight="1" x14ac:dyDescent="0.2">
      <c r="A28" s="27" t="s">
        <v>1</v>
      </c>
      <c r="B28" s="107">
        <v>5024</v>
      </c>
      <c r="C28" s="135" t="s">
        <v>184</v>
      </c>
      <c r="D28" s="177" t="s">
        <v>275</v>
      </c>
      <c r="E28" s="72" t="s">
        <v>149</v>
      </c>
      <c r="F28" s="73"/>
      <c r="G28" s="73"/>
      <c r="H28" s="73"/>
      <c r="I28" s="73"/>
      <c r="J28" s="50"/>
      <c r="K28" s="42"/>
      <c r="L28" s="50" t="s">
        <v>80</v>
      </c>
      <c r="M28" s="50"/>
      <c r="N28" s="117"/>
      <c r="O28" s="70">
        <v>150</v>
      </c>
      <c r="P28" s="71"/>
    </row>
    <row r="29" spans="1:31" ht="15" customHeight="1" x14ac:dyDescent="0.2">
      <c r="A29" s="27" t="s">
        <v>1</v>
      </c>
      <c r="B29" s="107">
        <v>5031</v>
      </c>
      <c r="C29" s="135" t="s">
        <v>185</v>
      </c>
      <c r="D29" s="195"/>
      <c r="E29" s="55" t="s">
        <v>150</v>
      </c>
      <c r="F29" s="60"/>
      <c r="G29" s="60"/>
      <c r="H29" s="60"/>
      <c r="I29" s="60"/>
      <c r="J29" s="50"/>
      <c r="K29" s="42"/>
      <c r="L29" s="50" t="s">
        <v>262</v>
      </c>
      <c r="M29" s="50"/>
      <c r="N29" s="117"/>
      <c r="O29" s="70">
        <v>160</v>
      </c>
      <c r="P29" s="71"/>
    </row>
    <row r="30" spans="1:31" ht="15" customHeight="1" x14ac:dyDescent="0.2">
      <c r="A30" s="27" t="s">
        <v>1</v>
      </c>
      <c r="B30" s="107">
        <v>6330</v>
      </c>
      <c r="C30" s="111" t="s">
        <v>186</v>
      </c>
      <c r="D30" s="41" t="s">
        <v>148</v>
      </c>
      <c r="E30" s="50"/>
      <c r="F30" s="50"/>
      <c r="G30" s="50"/>
      <c r="H30" s="50"/>
      <c r="I30" s="50"/>
      <c r="J30" s="50"/>
      <c r="K30" s="50"/>
      <c r="L30" s="53" t="s">
        <v>79</v>
      </c>
      <c r="M30" s="53"/>
      <c r="N30" s="117"/>
      <c r="O30" s="70">
        <v>480</v>
      </c>
      <c r="P30" s="71"/>
    </row>
    <row r="31" spans="1:31" ht="15" customHeight="1" x14ac:dyDescent="0.2">
      <c r="A31" s="27" t="s">
        <v>1</v>
      </c>
      <c r="B31" s="107">
        <v>6031</v>
      </c>
      <c r="C31" s="135" t="s">
        <v>187</v>
      </c>
      <c r="D31" s="177" t="s">
        <v>276</v>
      </c>
      <c r="E31" s="52" t="s">
        <v>267</v>
      </c>
      <c r="F31" s="53"/>
      <c r="G31" s="53"/>
      <c r="H31" s="53"/>
      <c r="I31" s="56" t="s">
        <v>137</v>
      </c>
      <c r="J31" s="57"/>
      <c r="K31" s="57"/>
      <c r="L31" s="50" t="s">
        <v>81</v>
      </c>
      <c r="M31" s="50"/>
      <c r="N31" s="23"/>
      <c r="O31" s="118">
        <v>88</v>
      </c>
      <c r="P31" s="71"/>
    </row>
    <row r="32" spans="1:31" ht="15" customHeight="1" x14ac:dyDescent="0.2">
      <c r="A32" s="27" t="s">
        <v>1</v>
      </c>
      <c r="B32" s="107">
        <v>6032</v>
      </c>
      <c r="C32" s="135" t="s">
        <v>188</v>
      </c>
      <c r="D32" s="178"/>
      <c r="E32" s="37"/>
      <c r="F32" s="60"/>
      <c r="G32" s="60"/>
      <c r="H32" s="60"/>
      <c r="I32" s="74" t="s">
        <v>138</v>
      </c>
      <c r="J32" s="56"/>
      <c r="K32" s="57"/>
      <c r="L32" s="50" t="s">
        <v>82</v>
      </c>
      <c r="M32" s="50"/>
      <c r="N32" s="23"/>
      <c r="O32" s="98">
        <v>176</v>
      </c>
      <c r="P32" s="71"/>
    </row>
    <row r="33" spans="1:55" ht="15" customHeight="1" x14ac:dyDescent="0.2">
      <c r="A33" s="27" t="s">
        <v>1</v>
      </c>
      <c r="B33" s="107">
        <v>6137</v>
      </c>
      <c r="C33" s="135" t="s">
        <v>189</v>
      </c>
      <c r="D33" s="178"/>
      <c r="E33" s="52" t="s">
        <v>268</v>
      </c>
      <c r="F33" s="53"/>
      <c r="G33" s="53"/>
      <c r="H33" s="53"/>
      <c r="I33" s="56" t="s">
        <v>137</v>
      </c>
      <c r="J33" s="57"/>
      <c r="K33" s="57"/>
      <c r="L33" s="50" t="s">
        <v>139</v>
      </c>
      <c r="M33" s="50"/>
      <c r="N33" s="23"/>
      <c r="O33" s="98">
        <v>72</v>
      </c>
      <c r="P33" s="71"/>
    </row>
    <row r="34" spans="1:55" ht="15" customHeight="1" x14ac:dyDescent="0.2">
      <c r="A34" s="27" t="s">
        <v>1</v>
      </c>
      <c r="B34" s="107">
        <v>6138</v>
      </c>
      <c r="C34" s="135" t="s">
        <v>190</v>
      </c>
      <c r="D34" s="178"/>
      <c r="E34" s="37"/>
      <c r="F34" s="60"/>
      <c r="G34" s="60"/>
      <c r="H34" s="60"/>
      <c r="I34" s="74" t="s">
        <v>138</v>
      </c>
      <c r="J34" s="56"/>
      <c r="K34" s="57"/>
      <c r="L34" s="50" t="s">
        <v>140</v>
      </c>
      <c r="M34" s="50"/>
      <c r="N34" s="23"/>
      <c r="O34" s="98">
        <v>144</v>
      </c>
      <c r="P34" s="71"/>
    </row>
    <row r="35" spans="1:55" ht="15" customHeight="1" x14ac:dyDescent="0.2">
      <c r="A35" s="27" t="s">
        <v>1</v>
      </c>
      <c r="B35" s="107">
        <v>6133</v>
      </c>
      <c r="C35" s="135" t="s">
        <v>191</v>
      </c>
      <c r="D35" s="178"/>
      <c r="E35" s="52" t="s">
        <v>269</v>
      </c>
      <c r="F35" s="53"/>
      <c r="G35" s="53"/>
      <c r="H35" s="53"/>
      <c r="I35" s="56" t="s">
        <v>137</v>
      </c>
      <c r="J35" s="57"/>
      <c r="K35" s="57"/>
      <c r="L35" s="50" t="s">
        <v>141</v>
      </c>
      <c r="M35" s="50"/>
      <c r="N35" s="23"/>
      <c r="O35" s="98">
        <v>24</v>
      </c>
      <c r="P35" s="71"/>
    </row>
    <row r="36" spans="1:55" ht="15" customHeight="1" x14ac:dyDescent="0.2">
      <c r="A36" s="27" t="s">
        <v>1</v>
      </c>
      <c r="B36" s="107">
        <v>6134</v>
      </c>
      <c r="C36" s="135" t="s">
        <v>192</v>
      </c>
      <c r="D36" s="179"/>
      <c r="E36" s="37"/>
      <c r="F36" s="60"/>
      <c r="G36" s="60"/>
      <c r="H36" s="60"/>
      <c r="I36" s="74" t="s">
        <v>138</v>
      </c>
      <c r="J36" s="56"/>
      <c r="K36" s="57"/>
      <c r="L36" s="53" t="s">
        <v>142</v>
      </c>
      <c r="M36" s="53"/>
      <c r="N36" s="23"/>
      <c r="O36" s="98">
        <v>48</v>
      </c>
      <c r="P36" s="71"/>
    </row>
    <row r="37" spans="1:55" ht="15" customHeight="1" x14ac:dyDescent="0.2">
      <c r="A37" s="27" t="s">
        <v>1</v>
      </c>
      <c r="B37" s="107">
        <v>4021</v>
      </c>
      <c r="C37" s="111" t="s">
        <v>193</v>
      </c>
      <c r="D37" s="177" t="s">
        <v>123</v>
      </c>
      <c r="E37" s="75" t="s">
        <v>143</v>
      </c>
      <c r="F37" s="76"/>
      <c r="G37" s="76"/>
      <c r="H37" s="76"/>
      <c r="I37" s="57"/>
      <c r="J37" s="57"/>
      <c r="K37" s="57"/>
      <c r="L37" s="58" t="s">
        <v>144</v>
      </c>
      <c r="M37" s="58"/>
      <c r="N37" s="23"/>
      <c r="O37" s="77">
        <v>100</v>
      </c>
      <c r="P37" s="71"/>
    </row>
    <row r="38" spans="1:55" ht="15" customHeight="1" x14ac:dyDescent="0.2">
      <c r="A38" s="27" t="s">
        <v>1</v>
      </c>
      <c r="B38" s="107">
        <v>4022</v>
      </c>
      <c r="C38" s="111" t="s">
        <v>194</v>
      </c>
      <c r="D38" s="192"/>
      <c r="E38" s="41" t="s">
        <v>145</v>
      </c>
      <c r="F38" s="11"/>
      <c r="G38" s="11"/>
      <c r="H38" s="11"/>
      <c r="I38" s="79"/>
      <c r="J38" s="78"/>
      <c r="K38" s="79"/>
      <c r="L38" s="32" t="s">
        <v>270</v>
      </c>
      <c r="M38" s="47"/>
      <c r="N38" s="119"/>
      <c r="O38" s="77">
        <v>200</v>
      </c>
      <c r="P38" s="71"/>
    </row>
    <row r="39" spans="1:55" ht="15" customHeight="1" x14ac:dyDescent="0.2">
      <c r="A39" s="27" t="s">
        <v>1</v>
      </c>
      <c r="B39" s="107">
        <v>6220</v>
      </c>
      <c r="C39" s="111" t="s">
        <v>195</v>
      </c>
      <c r="D39" s="193" t="s">
        <v>279</v>
      </c>
      <c r="E39" s="80" t="s">
        <v>146</v>
      </c>
      <c r="F39" s="81"/>
      <c r="G39" s="81"/>
      <c r="H39" s="81"/>
      <c r="I39" s="57"/>
      <c r="J39" s="57"/>
      <c r="K39" s="57"/>
      <c r="L39" s="32" t="s">
        <v>83</v>
      </c>
      <c r="M39" s="32"/>
      <c r="N39" s="207"/>
      <c r="O39" s="82">
        <v>20</v>
      </c>
      <c r="P39" s="139" t="s">
        <v>211</v>
      </c>
    </row>
    <row r="40" spans="1:55" ht="15" customHeight="1" x14ac:dyDescent="0.2">
      <c r="A40" s="27" t="s">
        <v>1</v>
      </c>
      <c r="B40" s="107">
        <v>6221</v>
      </c>
      <c r="C40" s="111" t="s">
        <v>196</v>
      </c>
      <c r="D40" s="194"/>
      <c r="E40" s="55" t="s">
        <v>147</v>
      </c>
      <c r="F40" s="40"/>
      <c r="G40" s="40"/>
      <c r="H40" s="40"/>
      <c r="I40" s="40"/>
      <c r="J40" s="40"/>
      <c r="K40" s="40"/>
      <c r="L40" s="73" t="s">
        <v>84</v>
      </c>
      <c r="M40" s="73"/>
      <c r="N40" s="208"/>
      <c r="O40" s="84">
        <v>5</v>
      </c>
      <c r="P40" s="85"/>
    </row>
    <row r="41" spans="1:55" ht="15" customHeight="1" x14ac:dyDescent="0.2">
      <c r="A41" s="27" t="s">
        <v>1</v>
      </c>
      <c r="B41" s="107">
        <v>6331</v>
      </c>
      <c r="C41" s="111" t="s">
        <v>197</v>
      </c>
      <c r="D41" s="46" t="s">
        <v>128</v>
      </c>
      <c r="E41" s="48"/>
      <c r="F41" s="53"/>
      <c r="G41" s="53"/>
      <c r="H41" s="53"/>
      <c r="I41" s="53"/>
      <c r="J41" s="53"/>
      <c r="K41" s="50"/>
      <c r="L41" s="53" t="s">
        <v>271</v>
      </c>
      <c r="M41" s="60"/>
      <c r="N41" s="119"/>
      <c r="O41" s="86">
        <v>40</v>
      </c>
      <c r="P41" s="62" t="s">
        <v>14</v>
      </c>
    </row>
    <row r="42" spans="1:55" s="2" customFormat="1" ht="15" customHeight="1" x14ac:dyDescent="0.2">
      <c r="A42" s="131" t="s">
        <v>1</v>
      </c>
      <c r="B42" s="144">
        <v>6100</v>
      </c>
      <c r="C42" s="111" t="s">
        <v>62</v>
      </c>
      <c r="D42" s="213" t="s">
        <v>354</v>
      </c>
      <c r="E42" s="214"/>
      <c r="F42" s="215" t="s">
        <v>284</v>
      </c>
      <c r="G42" s="216"/>
      <c r="H42" s="216"/>
      <c r="I42" s="216"/>
      <c r="J42" s="216"/>
      <c r="K42" s="11" t="s">
        <v>356</v>
      </c>
      <c r="L42" s="11"/>
      <c r="M42" s="11"/>
      <c r="N42" s="56"/>
      <c r="O42" s="145"/>
      <c r="P42" s="148"/>
      <c r="Q42" s="5"/>
      <c r="R42" s="5"/>
      <c r="S42" s="5"/>
      <c r="T42" s="5"/>
      <c r="U42" s="6"/>
      <c r="V42" s="6"/>
      <c r="W42" s="6"/>
      <c r="X42" s="6"/>
      <c r="Y42" s="6"/>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row>
    <row r="43" spans="1:55" s="2" customFormat="1" ht="15" customHeight="1" x14ac:dyDescent="0.2">
      <c r="A43" s="131" t="s">
        <v>1</v>
      </c>
      <c r="B43" s="144">
        <v>6110</v>
      </c>
      <c r="C43" s="111" t="s">
        <v>63</v>
      </c>
      <c r="D43" s="217"/>
      <c r="E43" s="218"/>
      <c r="F43" s="41" t="s">
        <v>285</v>
      </c>
      <c r="G43" s="11"/>
      <c r="H43" s="11"/>
      <c r="I43" s="11"/>
      <c r="J43" s="11"/>
      <c r="K43" s="11" t="s">
        <v>357</v>
      </c>
      <c r="L43" s="11"/>
      <c r="M43" s="11"/>
      <c r="N43" s="56"/>
      <c r="O43" s="145"/>
      <c r="P43" s="148"/>
      <c r="Q43" s="5"/>
      <c r="R43" s="5"/>
      <c r="S43" s="5"/>
      <c r="T43" s="5"/>
      <c r="U43" s="6"/>
      <c r="V43" s="6"/>
      <c r="W43" s="6"/>
      <c r="X43" s="6"/>
      <c r="Y43" s="6"/>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row>
    <row r="44" spans="1:55" s="2" customFormat="1" ht="15" customHeight="1" x14ac:dyDescent="0.2">
      <c r="A44" s="131" t="s">
        <v>1</v>
      </c>
      <c r="B44" s="144">
        <v>6111</v>
      </c>
      <c r="C44" s="111" t="s">
        <v>64</v>
      </c>
      <c r="D44" s="217"/>
      <c r="E44" s="218"/>
      <c r="F44" s="41" t="s">
        <v>286</v>
      </c>
      <c r="G44" s="11"/>
      <c r="H44" s="11"/>
      <c r="I44" s="11"/>
      <c r="J44" s="11"/>
      <c r="K44" s="11" t="s">
        <v>358</v>
      </c>
      <c r="L44" s="11"/>
      <c r="M44" s="11"/>
      <c r="N44" s="56"/>
      <c r="O44" s="145"/>
      <c r="P44" s="148"/>
      <c r="Q44" s="5"/>
      <c r="R44" s="5"/>
      <c r="S44" s="5"/>
      <c r="T44" s="5"/>
      <c r="U44" s="6"/>
      <c r="V44" s="6"/>
      <c r="W44" s="6"/>
      <c r="X44" s="6"/>
      <c r="Y44" s="6"/>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row>
    <row r="45" spans="1:55" s="2" customFormat="1" ht="15" customHeight="1" x14ac:dyDescent="0.2">
      <c r="A45" s="131" t="s">
        <v>303</v>
      </c>
      <c r="B45" s="144">
        <v>6380</v>
      </c>
      <c r="C45" s="111" t="s">
        <v>304</v>
      </c>
      <c r="D45" s="217"/>
      <c r="E45" s="218"/>
      <c r="F45" s="219" t="s">
        <v>287</v>
      </c>
      <c r="G45" s="220"/>
      <c r="H45" s="220"/>
      <c r="I45" s="11"/>
      <c r="J45" s="11"/>
      <c r="K45" s="11" t="s">
        <v>319</v>
      </c>
      <c r="L45" s="11"/>
      <c r="M45" s="11"/>
      <c r="N45" s="56"/>
      <c r="O45" s="145"/>
      <c r="P45" s="148"/>
      <c r="Q45" s="5"/>
      <c r="R45" s="5"/>
      <c r="S45" s="5"/>
      <c r="T45" s="5"/>
      <c r="U45" s="6"/>
      <c r="V45" s="6"/>
      <c r="W45" s="6"/>
      <c r="X45" s="6"/>
      <c r="Y45" s="6"/>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row>
    <row r="46" spans="1:55" s="2" customFormat="1" ht="15" customHeight="1" x14ac:dyDescent="0.2">
      <c r="A46" s="221" t="s">
        <v>303</v>
      </c>
      <c r="B46" s="222">
        <v>6381</v>
      </c>
      <c r="C46" s="244" t="s">
        <v>305</v>
      </c>
      <c r="D46" s="224"/>
      <c r="E46" s="225"/>
      <c r="F46" s="226" t="s">
        <v>288</v>
      </c>
      <c r="G46" s="227"/>
      <c r="H46" s="228"/>
      <c r="I46" s="229" t="s">
        <v>289</v>
      </c>
      <c r="J46" s="230"/>
      <c r="K46" s="230" t="s">
        <v>320</v>
      </c>
      <c r="L46" s="230"/>
      <c r="M46" s="230"/>
      <c r="N46" s="231"/>
      <c r="O46" s="232"/>
      <c r="P46" s="245"/>
      <c r="Q46" s="5"/>
      <c r="R46" s="5"/>
      <c r="S46" s="5"/>
      <c r="T46" s="5"/>
      <c r="U46" s="6"/>
      <c r="V46" s="6"/>
      <c r="W46" s="6"/>
      <c r="X46" s="6"/>
      <c r="Y46" s="6"/>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row>
    <row r="47" spans="1:55" s="2" customFormat="1" ht="15" customHeight="1" x14ac:dyDescent="0.2">
      <c r="A47" s="221" t="s">
        <v>303</v>
      </c>
      <c r="B47" s="222">
        <v>6382</v>
      </c>
      <c r="C47" s="244" t="s">
        <v>306</v>
      </c>
      <c r="D47" s="224"/>
      <c r="E47" s="225"/>
      <c r="F47" s="233"/>
      <c r="G47" s="234"/>
      <c r="H47" s="235"/>
      <c r="I47" s="229" t="s">
        <v>290</v>
      </c>
      <c r="J47" s="230"/>
      <c r="K47" s="230" t="s">
        <v>321</v>
      </c>
      <c r="L47" s="230"/>
      <c r="M47" s="230"/>
      <c r="N47" s="231"/>
      <c r="O47" s="232"/>
      <c r="P47" s="245"/>
      <c r="Q47" s="5"/>
      <c r="R47" s="5"/>
      <c r="S47" s="5"/>
      <c r="T47" s="5"/>
      <c r="U47" s="6"/>
      <c r="V47" s="6"/>
      <c r="W47" s="6"/>
      <c r="X47" s="6"/>
      <c r="Y47" s="6"/>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row>
    <row r="48" spans="1:55" s="2" customFormat="1" ht="15" customHeight="1" x14ac:dyDescent="0.2">
      <c r="A48" s="221" t="s">
        <v>303</v>
      </c>
      <c r="B48" s="222">
        <v>6383</v>
      </c>
      <c r="C48" s="244" t="s">
        <v>307</v>
      </c>
      <c r="D48" s="224"/>
      <c r="E48" s="225"/>
      <c r="F48" s="233"/>
      <c r="G48" s="234"/>
      <c r="H48" s="235"/>
      <c r="I48" s="229" t="s">
        <v>291</v>
      </c>
      <c r="J48" s="230"/>
      <c r="K48" s="230" t="s">
        <v>322</v>
      </c>
      <c r="L48" s="230"/>
      <c r="M48" s="230"/>
      <c r="N48" s="231"/>
      <c r="O48" s="232"/>
      <c r="P48" s="245"/>
      <c r="Q48" s="5"/>
      <c r="R48" s="5"/>
      <c r="S48" s="5"/>
      <c r="T48" s="5"/>
      <c r="U48" s="6"/>
      <c r="V48" s="6"/>
      <c r="W48" s="6"/>
      <c r="X48" s="6"/>
      <c r="Y48" s="6"/>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row>
    <row r="49" spans="1:56" s="2" customFormat="1" ht="15" customHeight="1" x14ac:dyDescent="0.2">
      <c r="A49" s="221" t="s">
        <v>303</v>
      </c>
      <c r="B49" s="222">
        <v>6384</v>
      </c>
      <c r="C49" s="244" t="s">
        <v>308</v>
      </c>
      <c r="D49" s="224"/>
      <c r="E49" s="225"/>
      <c r="F49" s="233"/>
      <c r="G49" s="234"/>
      <c r="H49" s="235"/>
      <c r="I49" s="229" t="s">
        <v>292</v>
      </c>
      <c r="J49" s="230"/>
      <c r="K49" s="230" t="s">
        <v>323</v>
      </c>
      <c r="L49" s="230"/>
      <c r="M49" s="230"/>
      <c r="N49" s="231"/>
      <c r="O49" s="232"/>
      <c r="P49" s="245"/>
      <c r="Q49" s="5"/>
      <c r="R49" s="5"/>
      <c r="S49" s="5"/>
      <c r="T49" s="5"/>
      <c r="U49" s="6"/>
      <c r="V49" s="6"/>
      <c r="W49" s="6"/>
      <c r="X49" s="6"/>
      <c r="Y49" s="6"/>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row>
    <row r="50" spans="1:56" s="2" customFormat="1" ht="15" customHeight="1" x14ac:dyDescent="0.2">
      <c r="A50" s="221" t="s">
        <v>303</v>
      </c>
      <c r="B50" s="222">
        <v>6385</v>
      </c>
      <c r="C50" s="244" t="s">
        <v>309</v>
      </c>
      <c r="D50" s="224"/>
      <c r="E50" s="225"/>
      <c r="F50" s="233"/>
      <c r="G50" s="234"/>
      <c r="H50" s="235"/>
      <c r="I50" s="229" t="s">
        <v>293</v>
      </c>
      <c r="J50" s="230"/>
      <c r="K50" s="230" t="s">
        <v>324</v>
      </c>
      <c r="L50" s="230"/>
      <c r="M50" s="230"/>
      <c r="N50" s="231"/>
      <c r="O50" s="232"/>
      <c r="P50" s="245"/>
      <c r="Q50" s="5"/>
      <c r="R50" s="5"/>
      <c r="S50" s="5"/>
      <c r="T50" s="5"/>
      <c r="U50" s="6"/>
      <c r="V50" s="6"/>
      <c r="W50" s="6"/>
      <c r="X50" s="6"/>
      <c r="Y50" s="6"/>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row>
    <row r="51" spans="1:56" s="2" customFormat="1" ht="15" customHeight="1" x14ac:dyDescent="0.2">
      <c r="A51" s="221" t="s">
        <v>303</v>
      </c>
      <c r="B51" s="222">
        <v>6386</v>
      </c>
      <c r="C51" s="244" t="s">
        <v>310</v>
      </c>
      <c r="D51" s="224"/>
      <c r="E51" s="225"/>
      <c r="F51" s="233"/>
      <c r="G51" s="234"/>
      <c r="H51" s="235"/>
      <c r="I51" s="229" t="s">
        <v>294</v>
      </c>
      <c r="J51" s="230"/>
      <c r="K51" s="230" t="s">
        <v>325</v>
      </c>
      <c r="L51" s="230"/>
      <c r="M51" s="230"/>
      <c r="N51" s="231"/>
      <c r="O51" s="232"/>
      <c r="P51" s="245"/>
      <c r="Q51" s="5"/>
      <c r="R51" s="5"/>
      <c r="S51" s="5"/>
      <c r="T51" s="5"/>
      <c r="U51" s="6"/>
      <c r="V51" s="6"/>
      <c r="W51" s="6"/>
      <c r="X51" s="6"/>
      <c r="Y51" s="6"/>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row>
    <row r="52" spans="1:56" s="2" customFormat="1" ht="15" customHeight="1" x14ac:dyDescent="0.2">
      <c r="A52" s="221" t="s">
        <v>303</v>
      </c>
      <c r="B52" s="222">
        <v>6387</v>
      </c>
      <c r="C52" s="244" t="s">
        <v>311</v>
      </c>
      <c r="D52" s="224"/>
      <c r="E52" s="225"/>
      <c r="F52" s="233"/>
      <c r="G52" s="234"/>
      <c r="H52" s="235"/>
      <c r="I52" s="229" t="s">
        <v>295</v>
      </c>
      <c r="J52" s="230"/>
      <c r="K52" s="230" t="s">
        <v>326</v>
      </c>
      <c r="L52" s="230"/>
      <c r="M52" s="230"/>
      <c r="N52" s="231"/>
      <c r="O52" s="232"/>
      <c r="P52" s="245"/>
      <c r="Q52" s="5"/>
      <c r="R52" s="5"/>
      <c r="S52" s="5"/>
      <c r="T52" s="5"/>
      <c r="U52" s="6"/>
      <c r="V52" s="6"/>
      <c r="W52" s="6"/>
      <c r="X52" s="6"/>
      <c r="Y52" s="6"/>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row>
    <row r="53" spans="1:56" s="2" customFormat="1" ht="15" customHeight="1" x14ac:dyDescent="0.2">
      <c r="A53" s="221" t="s">
        <v>303</v>
      </c>
      <c r="B53" s="222">
        <v>6388</v>
      </c>
      <c r="C53" s="244" t="s">
        <v>312</v>
      </c>
      <c r="D53" s="224"/>
      <c r="E53" s="225"/>
      <c r="F53" s="233"/>
      <c r="G53" s="234"/>
      <c r="H53" s="235"/>
      <c r="I53" s="229" t="s">
        <v>296</v>
      </c>
      <c r="J53" s="230"/>
      <c r="K53" s="230" t="s">
        <v>327</v>
      </c>
      <c r="L53" s="230"/>
      <c r="M53" s="230"/>
      <c r="N53" s="231"/>
      <c r="O53" s="232"/>
      <c r="P53" s="245"/>
      <c r="Q53" s="5"/>
      <c r="R53" s="5"/>
      <c r="S53" s="5"/>
      <c r="T53" s="5"/>
      <c r="U53" s="6"/>
      <c r="V53" s="6"/>
      <c r="W53" s="6"/>
      <c r="X53" s="6"/>
      <c r="Y53" s="6"/>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row>
    <row r="54" spans="1:56" s="2" customFormat="1" ht="15" customHeight="1" x14ac:dyDescent="0.2">
      <c r="A54" s="221" t="s">
        <v>303</v>
      </c>
      <c r="B54" s="222">
        <v>6389</v>
      </c>
      <c r="C54" s="244" t="s">
        <v>313</v>
      </c>
      <c r="D54" s="224"/>
      <c r="E54" s="225"/>
      <c r="F54" s="233"/>
      <c r="G54" s="234"/>
      <c r="H54" s="235"/>
      <c r="I54" s="229" t="s">
        <v>297</v>
      </c>
      <c r="J54" s="230"/>
      <c r="K54" s="230" t="s">
        <v>328</v>
      </c>
      <c r="L54" s="230"/>
      <c r="M54" s="230"/>
      <c r="N54" s="231"/>
      <c r="O54" s="232"/>
      <c r="P54" s="245"/>
      <c r="Q54" s="5"/>
      <c r="R54" s="5"/>
      <c r="S54" s="5"/>
      <c r="T54" s="5"/>
      <c r="U54" s="6"/>
      <c r="V54" s="6"/>
      <c r="W54" s="6"/>
      <c r="X54" s="6"/>
      <c r="Y54" s="6"/>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row>
    <row r="55" spans="1:56" s="2" customFormat="1" ht="15" customHeight="1" x14ac:dyDescent="0.2">
      <c r="A55" s="221" t="s">
        <v>303</v>
      </c>
      <c r="B55" s="222">
        <v>6390</v>
      </c>
      <c r="C55" s="244" t="s">
        <v>314</v>
      </c>
      <c r="D55" s="224"/>
      <c r="E55" s="225"/>
      <c r="F55" s="233"/>
      <c r="G55" s="234"/>
      <c r="H55" s="235"/>
      <c r="I55" s="229" t="s">
        <v>298</v>
      </c>
      <c r="J55" s="230"/>
      <c r="K55" s="230" t="s">
        <v>329</v>
      </c>
      <c r="L55" s="230"/>
      <c r="M55" s="230"/>
      <c r="N55" s="231"/>
      <c r="O55" s="232"/>
      <c r="P55" s="245"/>
      <c r="Q55" s="5"/>
      <c r="R55" s="5"/>
      <c r="S55" s="5"/>
      <c r="T55" s="5"/>
      <c r="U55" s="6"/>
      <c r="V55" s="6"/>
      <c r="W55" s="6"/>
      <c r="X55" s="6"/>
      <c r="Y55" s="6"/>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row>
    <row r="56" spans="1:56" s="2" customFormat="1" ht="15" customHeight="1" x14ac:dyDescent="0.2">
      <c r="A56" s="221" t="s">
        <v>303</v>
      </c>
      <c r="B56" s="222">
        <v>6391</v>
      </c>
      <c r="C56" s="244" t="s">
        <v>315</v>
      </c>
      <c r="D56" s="224"/>
      <c r="E56" s="225"/>
      <c r="F56" s="233"/>
      <c r="G56" s="234"/>
      <c r="H56" s="235"/>
      <c r="I56" s="229" t="s">
        <v>299</v>
      </c>
      <c r="J56" s="230"/>
      <c r="K56" s="230" t="s">
        <v>330</v>
      </c>
      <c r="L56" s="230"/>
      <c r="M56" s="230"/>
      <c r="N56" s="231"/>
      <c r="O56" s="232"/>
      <c r="P56" s="245"/>
      <c r="Q56" s="5"/>
      <c r="R56" s="5"/>
      <c r="S56" s="5"/>
      <c r="T56" s="5"/>
      <c r="U56" s="6"/>
      <c r="V56" s="6"/>
      <c r="W56" s="6"/>
      <c r="X56" s="6"/>
      <c r="Y56" s="6"/>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row>
    <row r="57" spans="1:56" s="2" customFormat="1" ht="15" customHeight="1" x14ac:dyDescent="0.2">
      <c r="A57" s="221" t="s">
        <v>303</v>
      </c>
      <c r="B57" s="222">
        <v>6392</v>
      </c>
      <c r="C57" s="244" t="s">
        <v>316</v>
      </c>
      <c r="D57" s="224"/>
      <c r="E57" s="225"/>
      <c r="F57" s="233"/>
      <c r="G57" s="234"/>
      <c r="H57" s="235"/>
      <c r="I57" s="229" t="s">
        <v>300</v>
      </c>
      <c r="J57" s="230"/>
      <c r="K57" s="230" t="s">
        <v>331</v>
      </c>
      <c r="L57" s="230"/>
      <c r="M57" s="230"/>
      <c r="N57" s="231"/>
      <c r="O57" s="232"/>
      <c r="P57" s="245"/>
      <c r="Q57" s="5"/>
      <c r="R57" s="5"/>
      <c r="S57" s="5"/>
      <c r="T57" s="5"/>
      <c r="U57" s="6"/>
      <c r="V57" s="6"/>
      <c r="W57" s="6"/>
      <c r="X57" s="6"/>
      <c r="Y57" s="6"/>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row>
    <row r="58" spans="1:56" s="2" customFormat="1" ht="15" customHeight="1" x14ac:dyDescent="0.2">
      <c r="A58" s="221" t="s">
        <v>303</v>
      </c>
      <c r="B58" s="222">
        <v>6393</v>
      </c>
      <c r="C58" s="244" t="s">
        <v>317</v>
      </c>
      <c r="D58" s="224"/>
      <c r="E58" s="225"/>
      <c r="F58" s="233"/>
      <c r="G58" s="234"/>
      <c r="H58" s="235"/>
      <c r="I58" s="229" t="s">
        <v>301</v>
      </c>
      <c r="J58" s="230"/>
      <c r="K58" s="230" t="s">
        <v>332</v>
      </c>
      <c r="L58" s="230"/>
      <c r="M58" s="230"/>
      <c r="N58" s="231"/>
      <c r="O58" s="232"/>
      <c r="P58" s="245"/>
      <c r="Q58" s="5"/>
      <c r="R58" s="5"/>
      <c r="S58" s="5"/>
      <c r="T58" s="5"/>
      <c r="U58" s="6"/>
      <c r="V58" s="6"/>
      <c r="W58" s="6"/>
      <c r="X58" s="6"/>
      <c r="Y58" s="6"/>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row>
    <row r="59" spans="1:56" s="2" customFormat="1" ht="15" customHeight="1" x14ac:dyDescent="0.2">
      <c r="A59" s="221" t="s">
        <v>303</v>
      </c>
      <c r="B59" s="222">
        <v>6394</v>
      </c>
      <c r="C59" s="244" t="s">
        <v>318</v>
      </c>
      <c r="D59" s="236"/>
      <c r="E59" s="237"/>
      <c r="F59" s="238"/>
      <c r="G59" s="239"/>
      <c r="H59" s="240"/>
      <c r="I59" s="229" t="s">
        <v>302</v>
      </c>
      <c r="J59" s="230"/>
      <c r="K59" s="230" t="s">
        <v>333</v>
      </c>
      <c r="L59" s="230"/>
      <c r="M59" s="230"/>
      <c r="N59" s="231"/>
      <c r="O59" s="232"/>
      <c r="P59" s="245"/>
      <c r="Q59" s="5"/>
      <c r="R59" s="5"/>
      <c r="S59" s="5"/>
      <c r="T59" s="5"/>
      <c r="U59" s="6"/>
      <c r="V59" s="6"/>
      <c r="W59" s="6"/>
      <c r="X59" s="6"/>
      <c r="Y59" s="6"/>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row>
    <row r="60" spans="1:56" ht="15" customHeight="1" x14ac:dyDescent="0.2">
      <c r="A60" s="132" t="s">
        <v>65</v>
      </c>
      <c r="B60" s="133"/>
      <c r="C60" s="136"/>
      <c r="D60" s="91"/>
      <c r="E60" s="91"/>
      <c r="F60" s="91"/>
      <c r="G60" s="91"/>
      <c r="H60" s="91"/>
      <c r="I60" s="91"/>
      <c r="J60" s="91"/>
      <c r="K60" s="91"/>
      <c r="L60" s="91"/>
      <c r="M60" s="91"/>
      <c r="N60" s="120"/>
      <c r="O60" s="100"/>
      <c r="P60" s="93"/>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row>
    <row r="61" spans="1:56" ht="15" customHeight="1" x14ac:dyDescent="0.2">
      <c r="A61" s="200" t="s">
        <v>8</v>
      </c>
      <c r="B61" s="201"/>
      <c r="C61" s="202" t="s">
        <v>210</v>
      </c>
      <c r="D61" s="152" t="s">
        <v>9</v>
      </c>
      <c r="E61" s="158"/>
      <c r="F61" s="158"/>
      <c r="G61" s="158"/>
      <c r="H61" s="158"/>
      <c r="I61" s="158"/>
      <c r="J61" s="158"/>
      <c r="K61" s="158"/>
      <c r="L61" s="158"/>
      <c r="M61" s="159"/>
      <c r="N61" s="209" t="s">
        <v>281</v>
      </c>
      <c r="O61" s="210" t="s">
        <v>272</v>
      </c>
      <c r="P61" s="165" t="s">
        <v>209</v>
      </c>
    </row>
    <row r="62" spans="1:56" ht="15" customHeight="1" x14ac:dyDescent="0.2">
      <c r="A62" s="27" t="s">
        <v>10</v>
      </c>
      <c r="B62" s="27" t="s">
        <v>11</v>
      </c>
      <c r="C62" s="203"/>
      <c r="D62" s="160"/>
      <c r="E62" s="161"/>
      <c r="F62" s="161"/>
      <c r="G62" s="161"/>
      <c r="H62" s="161"/>
      <c r="I62" s="161"/>
      <c r="J62" s="161"/>
      <c r="K62" s="161"/>
      <c r="L62" s="161"/>
      <c r="M62" s="162"/>
      <c r="N62" s="206"/>
      <c r="O62" s="164"/>
      <c r="P62" s="166"/>
    </row>
    <row r="63" spans="1:56" ht="15" customHeight="1" x14ac:dyDescent="0.2">
      <c r="A63" s="27" t="s">
        <v>1</v>
      </c>
      <c r="B63" s="107">
        <v>8007</v>
      </c>
      <c r="C63" s="135" t="s">
        <v>198</v>
      </c>
      <c r="D63" s="75" t="s">
        <v>13</v>
      </c>
      <c r="E63" s="76"/>
      <c r="F63" s="150">
        <v>1708</v>
      </c>
      <c r="G63" s="40" t="s">
        <v>16</v>
      </c>
      <c r="H63" s="78"/>
      <c r="I63" s="78"/>
      <c r="J63" s="57"/>
      <c r="K63" s="152" t="s">
        <v>278</v>
      </c>
      <c r="L63" s="153"/>
      <c r="M63" s="153"/>
      <c r="N63" s="110">
        <v>1708</v>
      </c>
      <c r="O63" s="21">
        <f>N63*0.7</f>
        <v>1195.5999999999999</v>
      </c>
      <c r="P63" s="34" t="s">
        <v>14</v>
      </c>
    </row>
    <row r="64" spans="1:56" ht="15" customHeight="1" x14ac:dyDescent="0.2">
      <c r="A64" s="27" t="s">
        <v>1</v>
      </c>
      <c r="B64" s="107">
        <v>8008</v>
      </c>
      <c r="C64" s="135" t="s">
        <v>199</v>
      </c>
      <c r="D64" s="55"/>
      <c r="E64" s="40"/>
      <c r="F64" s="150">
        <v>56</v>
      </c>
      <c r="G64" s="11" t="s">
        <v>16</v>
      </c>
      <c r="H64" s="78"/>
      <c r="I64" s="78"/>
      <c r="J64" s="57"/>
      <c r="K64" s="154"/>
      <c r="L64" s="155"/>
      <c r="M64" s="155"/>
      <c r="N64" s="110">
        <v>56</v>
      </c>
      <c r="O64" s="21">
        <f t="shared" ref="O64:O66" si="1">N64*0.7</f>
        <v>39.199999999999996</v>
      </c>
      <c r="P64" s="45" t="s">
        <v>18</v>
      </c>
    </row>
    <row r="65" spans="1:16" ht="15" customHeight="1" x14ac:dyDescent="0.2">
      <c r="A65" s="27" t="s">
        <v>1</v>
      </c>
      <c r="B65" s="107">
        <v>8017</v>
      </c>
      <c r="C65" s="135" t="s">
        <v>200</v>
      </c>
      <c r="D65" s="46" t="s">
        <v>20</v>
      </c>
      <c r="E65" s="48"/>
      <c r="F65" s="150">
        <v>3440</v>
      </c>
      <c r="G65" s="11" t="s">
        <v>16</v>
      </c>
      <c r="H65" s="78"/>
      <c r="I65" s="78"/>
      <c r="J65" s="57"/>
      <c r="K65" s="154"/>
      <c r="L65" s="155"/>
      <c r="M65" s="155"/>
      <c r="N65" s="110">
        <v>3440</v>
      </c>
      <c r="O65" s="21">
        <f t="shared" si="1"/>
        <v>2408</v>
      </c>
      <c r="P65" s="45" t="s">
        <v>14</v>
      </c>
    </row>
    <row r="66" spans="1:16" ht="15" customHeight="1" x14ac:dyDescent="0.2">
      <c r="A66" s="27" t="s">
        <v>1</v>
      </c>
      <c r="B66" s="107">
        <v>8018</v>
      </c>
      <c r="C66" s="135" t="s">
        <v>201</v>
      </c>
      <c r="D66" s="55"/>
      <c r="E66" s="40"/>
      <c r="F66" s="150">
        <v>113</v>
      </c>
      <c r="G66" s="11" t="s">
        <v>16</v>
      </c>
      <c r="H66" s="78"/>
      <c r="I66" s="78"/>
      <c r="J66" s="57"/>
      <c r="K66" s="156"/>
      <c r="L66" s="157"/>
      <c r="M66" s="157"/>
      <c r="N66" s="110">
        <v>113</v>
      </c>
      <c r="O66" s="21">
        <f t="shared" si="1"/>
        <v>79.099999999999994</v>
      </c>
      <c r="P66" s="45" t="s">
        <v>18</v>
      </c>
    </row>
    <row r="67" spans="1:16" ht="15" customHeight="1" x14ac:dyDescent="0.2">
      <c r="A67" s="132" t="s">
        <v>70</v>
      </c>
      <c r="B67" s="133"/>
      <c r="C67" s="136"/>
      <c r="D67" s="91"/>
      <c r="E67" s="91"/>
      <c r="F67" s="91"/>
      <c r="G67" s="91"/>
      <c r="H67" s="78"/>
      <c r="I67" s="78"/>
      <c r="J67" s="100"/>
      <c r="K67" s="93"/>
      <c r="L67" s="93"/>
      <c r="M67" s="93"/>
      <c r="N67" s="122"/>
      <c r="O67" s="91"/>
      <c r="P67" s="149"/>
    </row>
    <row r="68" spans="1:16" ht="15" customHeight="1" x14ac:dyDescent="0.2">
      <c r="A68" s="200" t="s">
        <v>8</v>
      </c>
      <c r="B68" s="201"/>
      <c r="C68" s="202" t="s">
        <v>210</v>
      </c>
      <c r="D68" s="152" t="s">
        <v>9</v>
      </c>
      <c r="E68" s="158"/>
      <c r="F68" s="158"/>
      <c r="G68" s="158"/>
      <c r="H68" s="158"/>
      <c r="I68" s="158"/>
      <c r="J68" s="158"/>
      <c r="K68" s="158"/>
      <c r="L68" s="158"/>
      <c r="M68" s="158"/>
      <c r="N68" s="206" t="s">
        <v>281</v>
      </c>
      <c r="O68" s="163" t="s">
        <v>272</v>
      </c>
      <c r="P68" s="165" t="s">
        <v>209</v>
      </c>
    </row>
    <row r="69" spans="1:16" ht="15" customHeight="1" x14ac:dyDescent="0.2">
      <c r="A69" s="27" t="s">
        <v>10</v>
      </c>
      <c r="B69" s="27" t="s">
        <v>11</v>
      </c>
      <c r="C69" s="203"/>
      <c r="D69" s="160"/>
      <c r="E69" s="161"/>
      <c r="F69" s="161"/>
      <c r="G69" s="161"/>
      <c r="H69" s="161"/>
      <c r="I69" s="161"/>
      <c r="J69" s="161"/>
      <c r="K69" s="161"/>
      <c r="L69" s="161"/>
      <c r="M69" s="161"/>
      <c r="N69" s="206"/>
      <c r="O69" s="164"/>
      <c r="P69" s="166"/>
    </row>
    <row r="70" spans="1:16" ht="15" customHeight="1" x14ac:dyDescent="0.2">
      <c r="A70" s="27" t="s">
        <v>1</v>
      </c>
      <c r="B70" s="107">
        <v>9007</v>
      </c>
      <c r="C70" s="135" t="s">
        <v>202</v>
      </c>
      <c r="D70" s="75" t="s">
        <v>13</v>
      </c>
      <c r="E70" s="76"/>
      <c r="F70" s="150">
        <v>1708</v>
      </c>
      <c r="G70" s="40" t="s">
        <v>16</v>
      </c>
      <c r="H70" s="78"/>
      <c r="I70" s="78"/>
      <c r="J70" s="101"/>
      <c r="K70" s="152" t="s">
        <v>277</v>
      </c>
      <c r="L70" s="153"/>
      <c r="M70" s="153"/>
      <c r="N70" s="110">
        <v>1708</v>
      </c>
      <c r="O70" s="97">
        <f>N70*0.7</f>
        <v>1195.5999999999999</v>
      </c>
      <c r="P70" s="45" t="s">
        <v>14</v>
      </c>
    </row>
    <row r="71" spans="1:16" ht="15" customHeight="1" x14ac:dyDescent="0.2">
      <c r="A71" s="27" t="s">
        <v>1</v>
      </c>
      <c r="B71" s="107">
        <v>9008</v>
      </c>
      <c r="C71" s="135" t="s">
        <v>203</v>
      </c>
      <c r="D71" s="55"/>
      <c r="E71" s="40"/>
      <c r="F71" s="150">
        <v>56</v>
      </c>
      <c r="G71" s="11" t="s">
        <v>16</v>
      </c>
      <c r="H71" s="78"/>
      <c r="I71" s="78"/>
      <c r="J71" s="101"/>
      <c r="K71" s="154"/>
      <c r="L71" s="155"/>
      <c r="M71" s="155"/>
      <c r="N71" s="110">
        <v>56</v>
      </c>
      <c r="O71" s="77">
        <f t="shared" ref="O71:O73" si="2">N71*0.7</f>
        <v>39.199999999999996</v>
      </c>
      <c r="P71" s="45" t="s">
        <v>18</v>
      </c>
    </row>
    <row r="72" spans="1:16" ht="15" customHeight="1" x14ac:dyDescent="0.2">
      <c r="A72" s="27" t="s">
        <v>1</v>
      </c>
      <c r="B72" s="107">
        <v>9017</v>
      </c>
      <c r="C72" s="135" t="s">
        <v>204</v>
      </c>
      <c r="D72" s="46" t="s">
        <v>20</v>
      </c>
      <c r="E72" s="48"/>
      <c r="F72" s="150">
        <v>3440</v>
      </c>
      <c r="G72" s="11" t="s">
        <v>16</v>
      </c>
      <c r="H72" s="78"/>
      <c r="I72" s="78"/>
      <c r="J72" s="101"/>
      <c r="K72" s="154"/>
      <c r="L72" s="155"/>
      <c r="M72" s="155"/>
      <c r="N72" s="110">
        <v>3440</v>
      </c>
      <c r="O72" s="97">
        <f t="shared" si="2"/>
        <v>2408</v>
      </c>
      <c r="P72" s="45" t="s">
        <v>14</v>
      </c>
    </row>
    <row r="73" spans="1:16" ht="15" customHeight="1" x14ac:dyDescent="0.2">
      <c r="A73" s="27" t="s">
        <v>1</v>
      </c>
      <c r="B73" s="107">
        <v>9018</v>
      </c>
      <c r="C73" s="135" t="s">
        <v>205</v>
      </c>
      <c r="D73" s="55"/>
      <c r="E73" s="40"/>
      <c r="F73" s="150">
        <v>113</v>
      </c>
      <c r="G73" s="11" t="s">
        <v>16</v>
      </c>
      <c r="H73" s="78"/>
      <c r="I73" s="78"/>
      <c r="J73" s="101"/>
      <c r="K73" s="156"/>
      <c r="L73" s="157"/>
      <c r="M73" s="157"/>
      <c r="N73" s="110">
        <v>113</v>
      </c>
      <c r="O73" s="77">
        <f t="shared" si="2"/>
        <v>79.099999999999994</v>
      </c>
      <c r="P73" s="102" t="s">
        <v>18</v>
      </c>
    </row>
    <row r="74" spans="1:16" ht="15" customHeight="1" x14ac:dyDescent="0.2"/>
    <row r="75" spans="1:16" ht="15" customHeight="1" x14ac:dyDescent="0.2">
      <c r="B75" s="8" t="s">
        <v>261</v>
      </c>
      <c r="C75" s="9" t="s">
        <v>360</v>
      </c>
      <c r="D75" s="9"/>
    </row>
    <row r="76" spans="1:16" ht="15" customHeight="1" x14ac:dyDescent="0.2">
      <c r="B76" s="10" t="s">
        <v>261</v>
      </c>
      <c r="C76" s="9" t="s">
        <v>361</v>
      </c>
      <c r="D76" s="9"/>
    </row>
    <row r="77" spans="1:16" ht="15" customHeight="1" x14ac:dyDescent="0.2">
      <c r="B77" s="146" t="s">
        <v>261</v>
      </c>
      <c r="C77" s="9" t="s">
        <v>362</v>
      </c>
      <c r="D77" s="9"/>
    </row>
  </sheetData>
  <mergeCells count="33">
    <mergeCell ref="P5:P6"/>
    <mergeCell ref="A5:B5"/>
    <mergeCell ref="C5:C6"/>
    <mergeCell ref="D5:M6"/>
    <mergeCell ref="N5:N6"/>
    <mergeCell ref="O5:O6"/>
    <mergeCell ref="D37:D38"/>
    <mergeCell ref="D39:D40"/>
    <mergeCell ref="P21:P22"/>
    <mergeCell ref="D28:D29"/>
    <mergeCell ref="N39:N40"/>
    <mergeCell ref="D11:D14"/>
    <mergeCell ref="D15:D18"/>
    <mergeCell ref="D19:G20"/>
    <mergeCell ref="D21:G22"/>
    <mergeCell ref="D31:D36"/>
    <mergeCell ref="A61:B61"/>
    <mergeCell ref="C61:C62"/>
    <mergeCell ref="D61:M62"/>
    <mergeCell ref="N61:N62"/>
    <mergeCell ref="O61:O62"/>
    <mergeCell ref="P61:P62"/>
    <mergeCell ref="K70:M73"/>
    <mergeCell ref="K63:M66"/>
    <mergeCell ref="A68:B68"/>
    <mergeCell ref="C68:C69"/>
    <mergeCell ref="D68:M69"/>
    <mergeCell ref="F45:H45"/>
    <mergeCell ref="F46:H59"/>
    <mergeCell ref="P68:P69"/>
    <mergeCell ref="N68:N69"/>
    <mergeCell ref="O68:O69"/>
    <mergeCell ref="D42:E45"/>
  </mergeCells>
  <phoneticPr fontId="4"/>
  <pageMargins left="0.7" right="0.7" top="0.75" bottom="0.75" header="0.3" footer="0.3"/>
  <pageSetup paperSize="9" scale="61" orientation="portrait" horizontalDpi="1200" verticalDpi="1200" r:id="rId1"/>
  <colBreaks count="1" manualBreakCount="1">
    <brk id="1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D77"/>
  <sheetViews>
    <sheetView view="pageBreakPreview" zoomScaleNormal="120" zoomScaleSheetLayoutView="100" workbookViewId="0"/>
  </sheetViews>
  <sheetFormatPr defaultColWidth="9" defaultRowHeight="10.8" x14ac:dyDescent="0.2"/>
  <cols>
    <col min="1" max="1" width="4.109375" style="1" customWidth="1"/>
    <col min="2" max="2" width="5.21875" style="1" customWidth="1"/>
    <col min="3" max="3" width="27.33203125" style="2" customWidth="1"/>
    <col min="4" max="4" width="12.33203125" style="1" customWidth="1"/>
    <col min="5" max="5" width="3.6640625" style="1" customWidth="1"/>
    <col min="6" max="7" width="6" style="1" customWidth="1"/>
    <col min="8" max="8" width="12.44140625" style="1" customWidth="1"/>
    <col min="9" max="9" width="14.33203125" style="1" customWidth="1"/>
    <col min="10" max="10" width="13.88671875" style="1" customWidth="1"/>
    <col min="11" max="11" width="11.44140625" style="1" customWidth="1"/>
    <col min="12" max="12" width="7" style="1" customWidth="1"/>
    <col min="13" max="13" width="6.33203125" style="1" customWidth="1"/>
    <col min="14" max="14" width="9" style="22" hidden="1" customWidth="1"/>
    <col min="15" max="15" width="6.88671875" style="1" customWidth="1"/>
    <col min="16" max="16" width="8.6640625" style="12" customWidth="1"/>
    <col min="17" max="17" width="7.21875" style="1" customWidth="1"/>
    <col min="18" max="16384" width="9" style="1"/>
  </cols>
  <sheetData>
    <row r="1" spans="1:17" s="15" customFormat="1" ht="15" customHeight="1" x14ac:dyDescent="0.2">
      <c r="A1" s="14" t="s">
        <v>363</v>
      </c>
      <c r="B1" s="14"/>
      <c r="C1" s="14"/>
      <c r="D1" s="14"/>
      <c r="E1" s="14"/>
      <c r="F1" s="14"/>
      <c r="G1" s="14"/>
      <c r="H1" s="14"/>
      <c r="I1" s="14"/>
      <c r="J1" s="14"/>
      <c r="K1" s="14"/>
      <c r="L1" s="14"/>
      <c r="M1" s="14"/>
      <c r="N1" s="14"/>
      <c r="P1" s="16" t="s">
        <v>0</v>
      </c>
    </row>
    <row r="2" spans="1:17" s="15" customFormat="1" ht="15" customHeight="1" x14ac:dyDescent="0.2">
      <c r="B2" s="24" t="s">
        <v>2</v>
      </c>
      <c r="C2" s="18"/>
      <c r="N2" s="25"/>
      <c r="P2" s="19"/>
    </row>
    <row r="3" spans="1:17" s="15" customFormat="1" ht="15" customHeight="1" x14ac:dyDescent="0.2">
      <c r="A3" s="17" t="s">
        <v>6</v>
      </c>
      <c r="C3" s="18"/>
      <c r="N3" s="20"/>
      <c r="P3" s="19"/>
    </row>
    <row r="4" spans="1:17" s="15" customFormat="1" ht="15" customHeight="1" x14ac:dyDescent="0.2">
      <c r="A4" s="17" t="s">
        <v>7</v>
      </c>
      <c r="C4" s="18"/>
      <c r="N4" s="20"/>
      <c r="P4" s="26" t="s">
        <v>336</v>
      </c>
    </row>
    <row r="5" spans="1:17" ht="15" customHeight="1" x14ac:dyDescent="0.2">
      <c r="A5" s="196" t="s">
        <v>8</v>
      </c>
      <c r="B5" s="197"/>
      <c r="C5" s="198" t="s">
        <v>210</v>
      </c>
      <c r="D5" s="167" t="s">
        <v>9</v>
      </c>
      <c r="E5" s="168"/>
      <c r="F5" s="168"/>
      <c r="G5" s="168"/>
      <c r="H5" s="168"/>
      <c r="I5" s="168"/>
      <c r="J5" s="168"/>
      <c r="K5" s="168"/>
      <c r="L5" s="168"/>
      <c r="M5" s="168"/>
      <c r="N5" s="211" t="s">
        <v>281</v>
      </c>
      <c r="O5" s="173" t="s">
        <v>272</v>
      </c>
      <c r="P5" s="175" t="s">
        <v>209</v>
      </c>
    </row>
    <row r="6" spans="1:17" ht="15" customHeight="1" x14ac:dyDescent="0.2">
      <c r="A6" s="13" t="s">
        <v>10</v>
      </c>
      <c r="B6" s="13" t="s">
        <v>11</v>
      </c>
      <c r="C6" s="199"/>
      <c r="D6" s="170"/>
      <c r="E6" s="171"/>
      <c r="F6" s="171"/>
      <c r="G6" s="171"/>
      <c r="H6" s="171"/>
      <c r="I6" s="171"/>
      <c r="J6" s="171"/>
      <c r="K6" s="171"/>
      <c r="L6" s="171"/>
      <c r="M6" s="171"/>
      <c r="N6" s="211"/>
      <c r="O6" s="212"/>
      <c r="P6" s="176"/>
    </row>
    <row r="7" spans="1:17" ht="15" customHeight="1" x14ac:dyDescent="0.2">
      <c r="A7" s="27" t="s">
        <v>1</v>
      </c>
      <c r="B7" s="107">
        <v>1411</v>
      </c>
      <c r="C7" s="111" t="s">
        <v>213</v>
      </c>
      <c r="D7" s="29" t="s">
        <v>13</v>
      </c>
      <c r="E7" s="30"/>
      <c r="F7" s="30"/>
      <c r="G7" s="30"/>
      <c r="H7" s="31"/>
      <c r="I7" s="32"/>
      <c r="J7" s="32"/>
      <c r="K7" s="32"/>
      <c r="L7" s="32"/>
      <c r="M7" s="32"/>
      <c r="N7" s="109">
        <v>1798</v>
      </c>
      <c r="O7" s="137">
        <v>1619</v>
      </c>
      <c r="P7" s="34" t="s">
        <v>14</v>
      </c>
      <c r="Q7" s="1">
        <f>N7*0.9</f>
        <v>1618.2</v>
      </c>
    </row>
    <row r="8" spans="1:17" ht="15" customHeight="1" x14ac:dyDescent="0.2">
      <c r="A8" s="27" t="s">
        <v>1</v>
      </c>
      <c r="B8" s="107">
        <v>1412</v>
      </c>
      <c r="C8" s="111" t="s">
        <v>214</v>
      </c>
      <c r="D8" s="37"/>
      <c r="E8" s="38"/>
      <c r="F8" s="39">
        <v>1619</v>
      </c>
      <c r="G8" s="40" t="s">
        <v>16</v>
      </c>
      <c r="H8" s="41" t="s">
        <v>17</v>
      </c>
      <c r="I8" s="11"/>
      <c r="J8" s="11" t="s">
        <v>87</v>
      </c>
      <c r="K8" s="42"/>
      <c r="L8" s="43">
        <v>53</v>
      </c>
      <c r="M8" s="11" t="s">
        <v>16</v>
      </c>
      <c r="N8" s="70">
        <v>59</v>
      </c>
      <c r="O8" s="110">
        <v>53</v>
      </c>
      <c r="P8" s="45" t="s">
        <v>18</v>
      </c>
      <c r="Q8" s="1">
        <f t="shared" ref="Q8:Q10" si="0">N8*0.9</f>
        <v>53.1</v>
      </c>
    </row>
    <row r="9" spans="1:17" ht="15" customHeight="1" x14ac:dyDescent="0.2">
      <c r="A9" s="27" t="s">
        <v>1</v>
      </c>
      <c r="B9" s="107">
        <v>1421</v>
      </c>
      <c r="C9" s="111" t="s">
        <v>215</v>
      </c>
      <c r="D9" s="46" t="s">
        <v>20</v>
      </c>
      <c r="E9" s="47"/>
      <c r="F9" s="48"/>
      <c r="G9" s="48"/>
      <c r="H9" s="49"/>
      <c r="I9" s="50"/>
      <c r="J9" s="50"/>
      <c r="K9" s="42"/>
      <c r="L9" s="50"/>
      <c r="M9" s="50"/>
      <c r="N9" s="109">
        <v>3621</v>
      </c>
      <c r="O9" s="137">
        <v>3259</v>
      </c>
      <c r="P9" s="45" t="s">
        <v>14</v>
      </c>
      <c r="Q9" s="1">
        <f t="shared" si="0"/>
        <v>3258.9</v>
      </c>
    </row>
    <row r="10" spans="1:17" ht="15" customHeight="1" x14ac:dyDescent="0.2">
      <c r="A10" s="27" t="s">
        <v>1</v>
      </c>
      <c r="B10" s="107">
        <v>1422</v>
      </c>
      <c r="C10" s="111" t="s">
        <v>216</v>
      </c>
      <c r="D10" s="37"/>
      <c r="E10" s="47"/>
      <c r="F10" s="39">
        <v>3259</v>
      </c>
      <c r="G10" s="40" t="s">
        <v>16</v>
      </c>
      <c r="H10" s="41" t="s">
        <v>17</v>
      </c>
      <c r="I10" s="11"/>
      <c r="J10" s="11" t="s">
        <v>87</v>
      </c>
      <c r="K10" s="42"/>
      <c r="L10" s="43">
        <v>107</v>
      </c>
      <c r="M10" s="11" t="s">
        <v>16</v>
      </c>
      <c r="N10" s="70">
        <v>119</v>
      </c>
      <c r="O10" s="110">
        <v>107</v>
      </c>
      <c r="P10" s="45" t="s">
        <v>18</v>
      </c>
      <c r="Q10" s="1">
        <f t="shared" si="0"/>
        <v>107.10000000000001</v>
      </c>
    </row>
    <row r="11" spans="1:17" ht="15" customHeight="1" x14ac:dyDescent="0.2">
      <c r="A11" s="27" t="s">
        <v>1</v>
      </c>
      <c r="B11" s="27" t="s">
        <v>217</v>
      </c>
      <c r="C11" s="111" t="s">
        <v>218</v>
      </c>
      <c r="D11" s="177" t="s">
        <v>273</v>
      </c>
      <c r="E11" s="46" t="s">
        <v>13</v>
      </c>
      <c r="F11" s="48"/>
      <c r="G11" s="48"/>
      <c r="H11" s="46" t="s">
        <v>282</v>
      </c>
      <c r="I11" s="53"/>
      <c r="J11" s="53"/>
      <c r="K11" s="53"/>
      <c r="L11" s="53"/>
      <c r="M11" s="53"/>
      <c r="N11" s="112"/>
      <c r="O11" s="113">
        <v>-17</v>
      </c>
      <c r="P11" s="45" t="s">
        <v>14</v>
      </c>
    </row>
    <row r="12" spans="1:17" ht="15" customHeight="1" x14ac:dyDescent="0.2">
      <c r="A12" s="27" t="s">
        <v>1</v>
      </c>
      <c r="B12" s="27" t="s">
        <v>219</v>
      </c>
      <c r="C12" s="111" t="s">
        <v>220</v>
      </c>
      <c r="D12" s="178"/>
      <c r="E12" s="55"/>
      <c r="F12" s="40"/>
      <c r="G12" s="40"/>
      <c r="H12" s="56" t="s">
        <v>155</v>
      </c>
      <c r="I12" s="57"/>
      <c r="J12" s="57"/>
      <c r="K12" s="57"/>
      <c r="L12" s="58" t="s">
        <v>206</v>
      </c>
      <c r="M12" s="58"/>
      <c r="N12" s="112"/>
      <c r="O12" s="59">
        <v>-1</v>
      </c>
      <c r="P12" s="45" t="s">
        <v>18</v>
      </c>
    </row>
    <row r="13" spans="1:17" ht="15" customHeight="1" x14ac:dyDescent="0.2">
      <c r="A13" s="27" t="s">
        <v>1</v>
      </c>
      <c r="B13" s="27" t="s">
        <v>221</v>
      </c>
      <c r="C13" s="111" t="s">
        <v>222</v>
      </c>
      <c r="D13" s="178"/>
      <c r="E13" s="46" t="s">
        <v>20</v>
      </c>
      <c r="F13" s="48"/>
      <c r="G13" s="48"/>
      <c r="H13" s="55" t="s">
        <v>283</v>
      </c>
      <c r="I13" s="60"/>
      <c r="J13" s="60"/>
      <c r="K13" s="60"/>
      <c r="L13" s="60"/>
      <c r="M13" s="60"/>
      <c r="N13" s="114"/>
      <c r="O13" s="115">
        <v>-34</v>
      </c>
      <c r="P13" s="45" t="s">
        <v>14</v>
      </c>
    </row>
    <row r="14" spans="1:17" ht="15" customHeight="1" x14ac:dyDescent="0.2">
      <c r="A14" s="27" t="s">
        <v>1</v>
      </c>
      <c r="B14" s="27" t="s">
        <v>223</v>
      </c>
      <c r="C14" s="111" t="s">
        <v>224</v>
      </c>
      <c r="D14" s="179"/>
      <c r="E14" s="55"/>
      <c r="F14" s="40"/>
      <c r="G14" s="40"/>
      <c r="H14" s="56" t="s">
        <v>155</v>
      </c>
      <c r="I14" s="57"/>
      <c r="J14" s="57"/>
      <c r="K14" s="57"/>
      <c r="L14" s="58" t="s">
        <v>206</v>
      </c>
      <c r="M14" s="58"/>
      <c r="N14" s="112"/>
      <c r="O14" s="115">
        <v>-1</v>
      </c>
      <c r="P14" s="45" t="s">
        <v>18</v>
      </c>
    </row>
    <row r="15" spans="1:17" ht="15" customHeight="1" x14ac:dyDescent="0.2">
      <c r="A15" s="27" t="s">
        <v>1</v>
      </c>
      <c r="B15" s="27" t="s">
        <v>225</v>
      </c>
      <c r="C15" s="111" t="s">
        <v>226</v>
      </c>
      <c r="D15" s="177" t="s">
        <v>274</v>
      </c>
      <c r="E15" s="46" t="s">
        <v>13</v>
      </c>
      <c r="F15" s="48"/>
      <c r="G15" s="48"/>
      <c r="H15" s="46" t="s">
        <v>282</v>
      </c>
      <c r="I15" s="50"/>
      <c r="J15" s="50"/>
      <c r="K15" s="50"/>
      <c r="L15" s="50"/>
      <c r="M15" s="50"/>
      <c r="N15" s="112"/>
      <c r="O15" s="113">
        <v>-17</v>
      </c>
      <c r="P15" s="45" t="s">
        <v>14</v>
      </c>
    </row>
    <row r="16" spans="1:17" ht="15" customHeight="1" x14ac:dyDescent="0.2">
      <c r="A16" s="27" t="s">
        <v>1</v>
      </c>
      <c r="B16" s="27" t="s">
        <v>227</v>
      </c>
      <c r="C16" s="111" t="s">
        <v>228</v>
      </c>
      <c r="D16" s="178"/>
      <c r="E16" s="55"/>
      <c r="F16" s="40"/>
      <c r="G16" s="40"/>
      <c r="H16" s="56" t="s">
        <v>155</v>
      </c>
      <c r="I16" s="57"/>
      <c r="J16" s="57"/>
      <c r="K16" s="57"/>
      <c r="L16" s="58" t="s">
        <v>206</v>
      </c>
      <c r="M16" s="58"/>
      <c r="N16" s="112"/>
      <c r="O16" s="59">
        <v>-1</v>
      </c>
      <c r="P16" s="45" t="s">
        <v>18</v>
      </c>
    </row>
    <row r="17" spans="1:31" ht="15" customHeight="1" x14ac:dyDescent="0.2">
      <c r="A17" s="27" t="s">
        <v>1</v>
      </c>
      <c r="B17" s="27" t="s">
        <v>229</v>
      </c>
      <c r="C17" s="111" t="s">
        <v>230</v>
      </c>
      <c r="D17" s="178"/>
      <c r="E17" s="46" t="s">
        <v>20</v>
      </c>
      <c r="F17" s="48"/>
      <c r="G17" s="48"/>
      <c r="H17" s="55" t="s">
        <v>283</v>
      </c>
      <c r="I17" s="50"/>
      <c r="J17" s="50"/>
      <c r="K17" s="50"/>
      <c r="L17" s="50"/>
      <c r="M17" s="50"/>
      <c r="N17" s="114"/>
      <c r="O17" s="115">
        <v>-34</v>
      </c>
      <c r="P17" s="45" t="s">
        <v>14</v>
      </c>
    </row>
    <row r="18" spans="1:31" ht="15" customHeight="1" x14ac:dyDescent="0.2">
      <c r="A18" s="27" t="s">
        <v>1</v>
      </c>
      <c r="B18" s="27" t="s">
        <v>231</v>
      </c>
      <c r="C18" s="111" t="s">
        <v>232</v>
      </c>
      <c r="D18" s="179"/>
      <c r="E18" s="55"/>
      <c r="F18" s="40"/>
      <c r="G18" s="40"/>
      <c r="H18" s="56" t="s">
        <v>155</v>
      </c>
      <c r="I18" s="57"/>
      <c r="J18" s="57"/>
      <c r="K18" s="57"/>
      <c r="L18" s="58" t="s">
        <v>206</v>
      </c>
      <c r="M18" s="58"/>
      <c r="N18" s="21"/>
      <c r="O18" s="115">
        <v>-1</v>
      </c>
      <c r="P18" s="62" t="s">
        <v>18</v>
      </c>
    </row>
    <row r="19" spans="1:31" s="2" customFormat="1" ht="15" customHeight="1" x14ac:dyDescent="0.2">
      <c r="A19" s="131" t="s">
        <v>1</v>
      </c>
      <c r="B19" s="95">
        <v>8110</v>
      </c>
      <c r="C19" s="111" t="s">
        <v>38</v>
      </c>
      <c r="D19" s="180" t="s">
        <v>353</v>
      </c>
      <c r="E19" s="181"/>
      <c r="F19" s="181"/>
      <c r="G19" s="182"/>
      <c r="H19" s="63" t="s">
        <v>75</v>
      </c>
      <c r="I19" s="40"/>
      <c r="J19" s="40"/>
      <c r="K19" s="11"/>
      <c r="L19" s="40"/>
      <c r="M19" s="40"/>
      <c r="N19" s="21"/>
      <c r="O19" s="64"/>
      <c r="P19" s="65" t="s">
        <v>14</v>
      </c>
      <c r="Q19" s="3"/>
      <c r="R19" s="3"/>
      <c r="S19" s="3"/>
      <c r="T19" s="3"/>
      <c r="U19" s="4"/>
      <c r="V19" s="4"/>
      <c r="W19" s="4"/>
      <c r="X19" s="4"/>
      <c r="Y19" s="4"/>
      <c r="Z19" s="4"/>
      <c r="AA19" s="4"/>
      <c r="AB19" s="4"/>
      <c r="AC19" s="4"/>
      <c r="AD19" s="4"/>
      <c r="AE19" s="4"/>
    </row>
    <row r="20" spans="1:31" s="2" customFormat="1" ht="15" customHeight="1" x14ac:dyDescent="0.2">
      <c r="A20" s="131" t="s">
        <v>1</v>
      </c>
      <c r="B20" s="95">
        <v>8111</v>
      </c>
      <c r="C20" s="111" t="s">
        <v>39</v>
      </c>
      <c r="D20" s="183"/>
      <c r="E20" s="184"/>
      <c r="F20" s="184"/>
      <c r="G20" s="185"/>
      <c r="H20" s="66" t="s">
        <v>75</v>
      </c>
      <c r="I20" s="11"/>
      <c r="J20" s="11"/>
      <c r="K20" s="11"/>
      <c r="L20" s="11"/>
      <c r="M20" s="11"/>
      <c r="N20" s="112"/>
      <c r="O20" s="67"/>
      <c r="P20" s="68" t="s">
        <v>18</v>
      </c>
      <c r="Q20" s="3"/>
      <c r="R20" s="3"/>
      <c r="S20" s="3"/>
      <c r="T20" s="3"/>
      <c r="U20" s="4"/>
      <c r="V20" s="4"/>
      <c r="W20" s="4"/>
      <c r="X20" s="4"/>
      <c r="Y20" s="4"/>
      <c r="Z20" s="4"/>
      <c r="AA20" s="4"/>
      <c r="AB20" s="4"/>
      <c r="AC20" s="4"/>
      <c r="AD20" s="4"/>
      <c r="AE20" s="4"/>
    </row>
    <row r="21" spans="1:31" ht="15" customHeight="1" x14ac:dyDescent="0.2">
      <c r="A21" s="27" t="s">
        <v>1</v>
      </c>
      <c r="B21" s="107">
        <v>6145</v>
      </c>
      <c r="C21" s="111" t="s">
        <v>233</v>
      </c>
      <c r="D21" s="186" t="s">
        <v>212</v>
      </c>
      <c r="E21" s="187"/>
      <c r="F21" s="187"/>
      <c r="G21" s="188"/>
      <c r="H21" s="49" t="s">
        <v>264</v>
      </c>
      <c r="I21" s="50"/>
      <c r="J21" s="50"/>
      <c r="K21" s="50"/>
      <c r="L21" s="50"/>
      <c r="M21" s="50"/>
      <c r="N21" s="114"/>
      <c r="O21" s="69">
        <v>-376</v>
      </c>
      <c r="P21" s="204" t="s">
        <v>208</v>
      </c>
    </row>
    <row r="22" spans="1:31" ht="15" customHeight="1" x14ac:dyDescent="0.2">
      <c r="A22" s="27" t="s">
        <v>1</v>
      </c>
      <c r="B22" s="107">
        <v>6146</v>
      </c>
      <c r="C22" s="111" t="s">
        <v>234</v>
      </c>
      <c r="D22" s="189"/>
      <c r="E22" s="190"/>
      <c r="F22" s="190"/>
      <c r="G22" s="191"/>
      <c r="H22" s="49" t="s">
        <v>265</v>
      </c>
      <c r="I22" s="50"/>
      <c r="J22" s="50"/>
      <c r="K22" s="50"/>
      <c r="L22" s="50"/>
      <c r="M22" s="50"/>
      <c r="N22" s="114"/>
      <c r="O22" s="69">
        <v>-752</v>
      </c>
      <c r="P22" s="205"/>
    </row>
    <row r="23" spans="1:31" ht="15" customHeight="1" x14ac:dyDescent="0.2">
      <c r="A23" s="27" t="s">
        <v>1</v>
      </c>
      <c r="B23" s="107">
        <v>5642</v>
      </c>
      <c r="C23" s="111" t="s">
        <v>235</v>
      </c>
      <c r="D23" s="41" t="s">
        <v>154</v>
      </c>
      <c r="E23" s="50"/>
      <c r="F23" s="50"/>
      <c r="G23" s="50"/>
      <c r="H23" s="50"/>
      <c r="I23" s="50"/>
      <c r="J23" s="50"/>
      <c r="K23" s="50"/>
      <c r="L23" s="50" t="s">
        <v>156</v>
      </c>
      <c r="M23" s="50"/>
      <c r="N23" s="114"/>
      <c r="O23" s="69">
        <v>-47</v>
      </c>
      <c r="P23" s="34" t="s">
        <v>43</v>
      </c>
    </row>
    <row r="24" spans="1:31" ht="15" customHeight="1" x14ac:dyDescent="0.2">
      <c r="A24" s="27" t="s">
        <v>1</v>
      </c>
      <c r="B24" s="107">
        <v>5040</v>
      </c>
      <c r="C24" s="111" t="s">
        <v>236</v>
      </c>
      <c r="D24" s="41" t="s">
        <v>280</v>
      </c>
      <c r="E24" s="11"/>
      <c r="F24" s="11"/>
      <c r="G24" s="11"/>
      <c r="H24" s="11"/>
      <c r="I24" s="11"/>
      <c r="J24" s="11"/>
      <c r="K24" s="11"/>
      <c r="L24" s="50" t="s">
        <v>266</v>
      </c>
      <c r="M24" s="50"/>
      <c r="N24" s="112"/>
      <c r="O24" s="70">
        <v>100</v>
      </c>
      <c r="P24" s="62" t="s">
        <v>14</v>
      </c>
    </row>
    <row r="25" spans="1:31" ht="15" customHeight="1" x14ac:dyDescent="0.2">
      <c r="A25" s="27" t="s">
        <v>1</v>
      </c>
      <c r="B25" s="107">
        <v>6149</v>
      </c>
      <c r="C25" s="111" t="s">
        <v>237</v>
      </c>
      <c r="D25" s="41" t="s">
        <v>151</v>
      </c>
      <c r="E25" s="50"/>
      <c r="F25" s="50"/>
      <c r="G25" s="50"/>
      <c r="H25" s="50"/>
      <c r="I25" s="50"/>
      <c r="J25" s="50"/>
      <c r="K25" s="42"/>
      <c r="L25" s="50" t="s">
        <v>76</v>
      </c>
      <c r="M25" s="50"/>
      <c r="N25" s="117"/>
      <c r="O25" s="70">
        <v>240</v>
      </c>
      <c r="P25" s="71"/>
    </row>
    <row r="26" spans="1:31" ht="15" customHeight="1" x14ac:dyDescent="0.2">
      <c r="A26" s="27" t="s">
        <v>1</v>
      </c>
      <c r="B26" s="107">
        <v>6140</v>
      </c>
      <c r="C26" s="111" t="s">
        <v>238</v>
      </c>
      <c r="D26" s="41" t="s">
        <v>152</v>
      </c>
      <c r="E26" s="50"/>
      <c r="F26" s="50"/>
      <c r="G26" s="50"/>
      <c r="H26" s="50"/>
      <c r="I26" s="50"/>
      <c r="J26" s="50"/>
      <c r="K26" s="42"/>
      <c r="L26" s="50" t="s">
        <v>77</v>
      </c>
      <c r="M26" s="50"/>
      <c r="N26" s="117"/>
      <c r="O26" s="70">
        <v>50</v>
      </c>
      <c r="P26" s="71"/>
    </row>
    <row r="27" spans="1:31" ht="15" customHeight="1" x14ac:dyDescent="0.2">
      <c r="A27" s="27" t="s">
        <v>1</v>
      </c>
      <c r="B27" s="107">
        <v>5033</v>
      </c>
      <c r="C27" s="111" t="s">
        <v>239</v>
      </c>
      <c r="D27" s="41" t="s">
        <v>153</v>
      </c>
      <c r="E27" s="50"/>
      <c r="F27" s="50"/>
      <c r="G27" s="50"/>
      <c r="H27" s="50"/>
      <c r="I27" s="50"/>
      <c r="J27" s="50"/>
      <c r="K27" s="42"/>
      <c r="L27" s="50" t="s">
        <v>78</v>
      </c>
      <c r="M27" s="50"/>
      <c r="N27" s="117"/>
      <c r="O27" s="70">
        <v>200</v>
      </c>
      <c r="P27" s="71"/>
    </row>
    <row r="28" spans="1:31" ht="15" customHeight="1" x14ac:dyDescent="0.2">
      <c r="A28" s="27" t="s">
        <v>1</v>
      </c>
      <c r="B28" s="107">
        <v>5034</v>
      </c>
      <c r="C28" s="111" t="s">
        <v>240</v>
      </c>
      <c r="D28" s="177" t="s">
        <v>275</v>
      </c>
      <c r="E28" s="72" t="s">
        <v>149</v>
      </c>
      <c r="F28" s="73"/>
      <c r="G28" s="73"/>
      <c r="H28" s="73"/>
      <c r="I28" s="73"/>
      <c r="J28" s="50"/>
      <c r="K28" s="42"/>
      <c r="L28" s="50" t="s">
        <v>80</v>
      </c>
      <c r="M28" s="50"/>
      <c r="N28" s="117"/>
      <c r="O28" s="70">
        <v>150</v>
      </c>
      <c r="P28" s="71"/>
    </row>
    <row r="29" spans="1:31" ht="15" customHeight="1" x14ac:dyDescent="0.2">
      <c r="A29" s="27" t="s">
        <v>1</v>
      </c>
      <c r="B29" s="107">
        <v>5041</v>
      </c>
      <c r="C29" s="111" t="s">
        <v>241</v>
      </c>
      <c r="D29" s="195"/>
      <c r="E29" s="55" t="s">
        <v>150</v>
      </c>
      <c r="F29" s="60"/>
      <c r="G29" s="60"/>
      <c r="H29" s="60"/>
      <c r="I29" s="60"/>
      <c r="J29" s="50"/>
      <c r="K29" s="42"/>
      <c r="L29" s="50" t="s">
        <v>262</v>
      </c>
      <c r="M29" s="50"/>
      <c r="N29" s="117"/>
      <c r="O29" s="70">
        <v>160</v>
      </c>
      <c r="P29" s="71"/>
    </row>
    <row r="30" spans="1:31" ht="15" customHeight="1" x14ac:dyDescent="0.2">
      <c r="A30" s="27" t="s">
        <v>1</v>
      </c>
      <c r="B30" s="107">
        <v>6340</v>
      </c>
      <c r="C30" s="111" t="s">
        <v>242</v>
      </c>
      <c r="D30" s="41" t="s">
        <v>148</v>
      </c>
      <c r="E30" s="50"/>
      <c r="F30" s="50"/>
      <c r="G30" s="50"/>
      <c r="H30" s="50"/>
      <c r="I30" s="50"/>
      <c r="J30" s="50"/>
      <c r="K30" s="50"/>
      <c r="L30" s="53" t="s">
        <v>79</v>
      </c>
      <c r="M30" s="53"/>
      <c r="N30" s="117"/>
      <c r="O30" s="70">
        <v>480</v>
      </c>
      <c r="P30" s="71"/>
    </row>
    <row r="31" spans="1:31" ht="15" customHeight="1" x14ac:dyDescent="0.2">
      <c r="A31" s="27" t="s">
        <v>1</v>
      </c>
      <c r="B31" s="107">
        <v>6041</v>
      </c>
      <c r="C31" s="111" t="s">
        <v>243</v>
      </c>
      <c r="D31" s="177" t="s">
        <v>276</v>
      </c>
      <c r="E31" s="52" t="s">
        <v>267</v>
      </c>
      <c r="F31" s="53"/>
      <c r="G31" s="53"/>
      <c r="H31" s="53"/>
      <c r="I31" s="74" t="s">
        <v>137</v>
      </c>
      <c r="J31" s="56"/>
      <c r="K31" s="57"/>
      <c r="L31" s="50" t="s">
        <v>81</v>
      </c>
      <c r="M31" s="50"/>
      <c r="N31" s="23"/>
      <c r="O31" s="118">
        <v>88</v>
      </c>
      <c r="P31" s="71"/>
    </row>
    <row r="32" spans="1:31" ht="15" customHeight="1" x14ac:dyDescent="0.2">
      <c r="A32" s="27" t="s">
        <v>1</v>
      </c>
      <c r="B32" s="107">
        <v>6042</v>
      </c>
      <c r="C32" s="111" t="s">
        <v>5</v>
      </c>
      <c r="D32" s="178"/>
      <c r="E32" s="37"/>
      <c r="F32" s="60"/>
      <c r="G32" s="60"/>
      <c r="H32" s="60"/>
      <c r="I32" s="74" t="s">
        <v>138</v>
      </c>
      <c r="J32" s="56"/>
      <c r="K32" s="57"/>
      <c r="L32" s="50" t="s">
        <v>82</v>
      </c>
      <c r="M32" s="50"/>
      <c r="N32" s="23"/>
      <c r="O32" s="98">
        <v>176</v>
      </c>
      <c r="P32" s="71"/>
    </row>
    <row r="33" spans="1:56" ht="15" customHeight="1" x14ac:dyDescent="0.2">
      <c r="A33" s="27" t="s">
        <v>1</v>
      </c>
      <c r="B33" s="107">
        <v>6147</v>
      </c>
      <c r="C33" s="111" t="s">
        <v>244</v>
      </c>
      <c r="D33" s="178"/>
      <c r="E33" s="52" t="s">
        <v>268</v>
      </c>
      <c r="F33" s="53"/>
      <c r="G33" s="53"/>
      <c r="H33" s="53"/>
      <c r="I33" s="74" t="s">
        <v>137</v>
      </c>
      <c r="J33" s="56"/>
      <c r="K33" s="57"/>
      <c r="L33" s="50" t="s">
        <v>139</v>
      </c>
      <c r="M33" s="50"/>
      <c r="N33" s="23"/>
      <c r="O33" s="98">
        <v>72</v>
      </c>
      <c r="P33" s="71"/>
    </row>
    <row r="34" spans="1:56" ht="15" customHeight="1" x14ac:dyDescent="0.2">
      <c r="A34" s="27" t="s">
        <v>1</v>
      </c>
      <c r="B34" s="107">
        <v>6148</v>
      </c>
      <c r="C34" s="111" t="s">
        <v>245</v>
      </c>
      <c r="D34" s="178"/>
      <c r="E34" s="37"/>
      <c r="F34" s="60"/>
      <c r="G34" s="60"/>
      <c r="H34" s="60"/>
      <c r="I34" s="74" t="s">
        <v>138</v>
      </c>
      <c r="J34" s="56"/>
      <c r="K34" s="57"/>
      <c r="L34" s="50" t="s">
        <v>140</v>
      </c>
      <c r="M34" s="50"/>
      <c r="N34" s="23"/>
      <c r="O34" s="98">
        <v>144</v>
      </c>
      <c r="P34" s="71"/>
    </row>
    <row r="35" spans="1:56" ht="15" customHeight="1" x14ac:dyDescent="0.2">
      <c r="A35" s="27" t="s">
        <v>1</v>
      </c>
      <c r="B35" s="107">
        <v>6143</v>
      </c>
      <c r="C35" s="111" t="s">
        <v>246</v>
      </c>
      <c r="D35" s="178"/>
      <c r="E35" s="52" t="s">
        <v>269</v>
      </c>
      <c r="F35" s="53"/>
      <c r="G35" s="53"/>
      <c r="H35" s="53"/>
      <c r="I35" s="74" t="s">
        <v>137</v>
      </c>
      <c r="J35" s="56"/>
      <c r="K35" s="57"/>
      <c r="L35" s="50" t="s">
        <v>141</v>
      </c>
      <c r="M35" s="50"/>
      <c r="N35" s="23"/>
      <c r="O35" s="98">
        <v>24</v>
      </c>
      <c r="P35" s="71"/>
    </row>
    <row r="36" spans="1:56" ht="15" customHeight="1" x14ac:dyDescent="0.2">
      <c r="A36" s="27" t="s">
        <v>1</v>
      </c>
      <c r="B36" s="107">
        <v>6144</v>
      </c>
      <c r="C36" s="111" t="s">
        <v>247</v>
      </c>
      <c r="D36" s="179"/>
      <c r="E36" s="37"/>
      <c r="F36" s="60"/>
      <c r="G36" s="60"/>
      <c r="H36" s="60"/>
      <c r="I36" s="74" t="s">
        <v>138</v>
      </c>
      <c r="J36" s="56"/>
      <c r="K36" s="57"/>
      <c r="L36" s="53" t="s">
        <v>142</v>
      </c>
      <c r="M36" s="53"/>
      <c r="N36" s="23"/>
      <c r="O36" s="98">
        <v>48</v>
      </c>
      <c r="P36" s="71"/>
    </row>
    <row r="37" spans="1:56" ht="15" customHeight="1" x14ac:dyDescent="0.2">
      <c r="A37" s="27" t="s">
        <v>1</v>
      </c>
      <c r="B37" s="107">
        <v>4031</v>
      </c>
      <c r="C37" s="111" t="s">
        <v>248</v>
      </c>
      <c r="D37" s="177" t="s">
        <v>123</v>
      </c>
      <c r="E37" s="75" t="s">
        <v>143</v>
      </c>
      <c r="F37" s="76"/>
      <c r="G37" s="76"/>
      <c r="H37" s="76"/>
      <c r="I37" s="57"/>
      <c r="J37" s="57"/>
      <c r="K37" s="57"/>
      <c r="L37" s="58" t="s">
        <v>144</v>
      </c>
      <c r="M37" s="58"/>
      <c r="N37" s="23"/>
      <c r="O37" s="77">
        <v>100</v>
      </c>
      <c r="P37" s="71"/>
    </row>
    <row r="38" spans="1:56" ht="15" customHeight="1" x14ac:dyDescent="0.2">
      <c r="A38" s="27" t="s">
        <v>1</v>
      </c>
      <c r="B38" s="107">
        <v>4032</v>
      </c>
      <c r="C38" s="111" t="s">
        <v>249</v>
      </c>
      <c r="D38" s="192"/>
      <c r="E38" s="41" t="s">
        <v>145</v>
      </c>
      <c r="F38" s="11"/>
      <c r="G38" s="11"/>
      <c r="H38" s="11"/>
      <c r="I38" s="79"/>
      <c r="J38" s="78"/>
      <c r="K38" s="79"/>
      <c r="L38" s="32" t="s">
        <v>270</v>
      </c>
      <c r="M38" s="47"/>
      <c r="N38" s="119"/>
      <c r="O38" s="77">
        <v>200</v>
      </c>
      <c r="P38" s="71"/>
    </row>
    <row r="39" spans="1:56" ht="15" customHeight="1" x14ac:dyDescent="0.2">
      <c r="A39" s="27" t="s">
        <v>1</v>
      </c>
      <c r="B39" s="107">
        <v>6230</v>
      </c>
      <c r="C39" s="111" t="s">
        <v>250</v>
      </c>
      <c r="D39" s="193" t="s">
        <v>279</v>
      </c>
      <c r="E39" s="80" t="s">
        <v>146</v>
      </c>
      <c r="F39" s="81"/>
      <c r="G39" s="81"/>
      <c r="H39" s="81"/>
      <c r="I39" s="57"/>
      <c r="J39" s="57"/>
      <c r="K39" s="57"/>
      <c r="L39" s="32" t="s">
        <v>83</v>
      </c>
      <c r="M39" s="32"/>
      <c r="N39" s="207"/>
      <c r="O39" s="82">
        <v>20</v>
      </c>
      <c r="P39" s="116" t="s">
        <v>211</v>
      </c>
    </row>
    <row r="40" spans="1:56" ht="15" customHeight="1" x14ac:dyDescent="0.2">
      <c r="A40" s="27" t="s">
        <v>1</v>
      </c>
      <c r="B40" s="107">
        <v>6231</v>
      </c>
      <c r="C40" s="111" t="s">
        <v>251</v>
      </c>
      <c r="D40" s="194"/>
      <c r="E40" s="55" t="s">
        <v>147</v>
      </c>
      <c r="F40" s="40"/>
      <c r="G40" s="40"/>
      <c r="H40" s="40"/>
      <c r="I40" s="40"/>
      <c r="J40" s="40"/>
      <c r="K40" s="40"/>
      <c r="L40" s="73" t="s">
        <v>84</v>
      </c>
      <c r="M40" s="73"/>
      <c r="N40" s="208"/>
      <c r="O40" s="84">
        <v>5</v>
      </c>
      <c r="P40" s="85"/>
    </row>
    <row r="41" spans="1:56" ht="15" customHeight="1" x14ac:dyDescent="0.2">
      <c r="A41" s="27" t="s">
        <v>1</v>
      </c>
      <c r="B41" s="107">
        <v>6341</v>
      </c>
      <c r="C41" s="111" t="s">
        <v>252</v>
      </c>
      <c r="D41" s="46" t="s">
        <v>128</v>
      </c>
      <c r="E41" s="48"/>
      <c r="F41" s="53"/>
      <c r="G41" s="53"/>
      <c r="H41" s="53"/>
      <c r="I41" s="53"/>
      <c r="J41" s="53"/>
      <c r="K41" s="50"/>
      <c r="L41" s="53" t="s">
        <v>271</v>
      </c>
      <c r="M41" s="60"/>
      <c r="N41" s="119"/>
      <c r="O41" s="86">
        <v>40</v>
      </c>
      <c r="P41" s="87" t="s">
        <v>14</v>
      </c>
    </row>
    <row r="42" spans="1:56" s="2" customFormat="1" ht="15" customHeight="1" x14ac:dyDescent="0.2">
      <c r="A42" s="131" t="s">
        <v>1</v>
      </c>
      <c r="B42" s="144">
        <v>6100</v>
      </c>
      <c r="C42" s="111" t="s">
        <v>62</v>
      </c>
      <c r="D42" s="213" t="s">
        <v>354</v>
      </c>
      <c r="E42" s="214"/>
      <c r="F42" s="215" t="s">
        <v>284</v>
      </c>
      <c r="G42" s="216"/>
      <c r="H42" s="216"/>
      <c r="I42" s="216"/>
      <c r="J42" s="216"/>
      <c r="K42" s="11" t="s">
        <v>356</v>
      </c>
      <c r="L42" s="11"/>
      <c r="M42" s="11"/>
      <c r="N42" s="119"/>
      <c r="O42" s="56"/>
      <c r="P42" s="145"/>
      <c r="Q42" s="5"/>
      <c r="R42" s="5"/>
      <c r="S42" s="5"/>
      <c r="T42" s="5"/>
      <c r="U42" s="5"/>
      <c r="V42" s="6"/>
      <c r="W42" s="6"/>
      <c r="X42" s="6"/>
      <c r="Y42" s="6"/>
      <c r="Z42" s="6"/>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row>
    <row r="43" spans="1:56" s="2" customFormat="1" ht="15" customHeight="1" x14ac:dyDescent="0.2">
      <c r="A43" s="131" t="s">
        <v>1</v>
      </c>
      <c r="B43" s="144">
        <v>6110</v>
      </c>
      <c r="C43" s="111" t="s">
        <v>63</v>
      </c>
      <c r="D43" s="217"/>
      <c r="E43" s="218"/>
      <c r="F43" s="41" t="s">
        <v>285</v>
      </c>
      <c r="G43" s="11"/>
      <c r="H43" s="11"/>
      <c r="I43" s="11"/>
      <c r="J43" s="11"/>
      <c r="K43" s="11" t="s">
        <v>357</v>
      </c>
      <c r="L43" s="11"/>
      <c r="M43" s="11"/>
      <c r="N43" s="119"/>
      <c r="O43" s="56"/>
      <c r="P43" s="145"/>
      <c r="Q43" s="5"/>
      <c r="R43" s="5"/>
      <c r="S43" s="5"/>
      <c r="T43" s="5"/>
      <c r="U43" s="5"/>
      <c r="V43" s="6"/>
      <c r="W43" s="6"/>
      <c r="X43" s="6"/>
      <c r="Y43" s="6"/>
      <c r="Z43" s="6"/>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row>
    <row r="44" spans="1:56" s="2" customFormat="1" ht="15" customHeight="1" x14ac:dyDescent="0.2">
      <c r="A44" s="131" t="s">
        <v>1</v>
      </c>
      <c r="B44" s="144">
        <v>6111</v>
      </c>
      <c r="C44" s="111" t="s">
        <v>64</v>
      </c>
      <c r="D44" s="217"/>
      <c r="E44" s="218"/>
      <c r="F44" s="41" t="s">
        <v>286</v>
      </c>
      <c r="G44" s="11"/>
      <c r="H44" s="11"/>
      <c r="I44" s="11"/>
      <c r="J44" s="11"/>
      <c r="K44" s="11" t="s">
        <v>358</v>
      </c>
      <c r="L44" s="11"/>
      <c r="M44" s="11"/>
      <c r="N44" s="23"/>
      <c r="O44" s="56"/>
      <c r="P44" s="145"/>
      <c r="Q44" s="5"/>
      <c r="R44" s="5"/>
      <c r="S44" s="5"/>
      <c r="T44" s="5"/>
      <c r="U44" s="5"/>
      <c r="V44" s="6"/>
      <c r="W44" s="6"/>
      <c r="X44" s="6"/>
      <c r="Y44" s="6"/>
      <c r="Z44" s="6"/>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row>
    <row r="45" spans="1:56" s="2" customFormat="1" ht="15" customHeight="1" x14ac:dyDescent="0.2">
      <c r="A45" s="131" t="s">
        <v>1</v>
      </c>
      <c r="B45" s="144">
        <v>6380</v>
      </c>
      <c r="C45" s="111" t="s">
        <v>304</v>
      </c>
      <c r="D45" s="217"/>
      <c r="E45" s="218"/>
      <c r="F45" s="41" t="s">
        <v>287</v>
      </c>
      <c r="G45" s="11"/>
      <c r="H45" s="11"/>
      <c r="I45" s="11"/>
      <c r="J45" s="11"/>
      <c r="K45" s="11" t="s">
        <v>338</v>
      </c>
      <c r="L45" s="11"/>
      <c r="M45" s="11"/>
      <c r="N45" s="23"/>
      <c r="O45" s="56"/>
      <c r="P45" s="145"/>
      <c r="Q45" s="5"/>
      <c r="R45" s="5"/>
      <c r="S45" s="5"/>
      <c r="T45" s="5"/>
      <c r="U45" s="5"/>
      <c r="V45" s="6"/>
      <c r="W45" s="6"/>
      <c r="X45" s="6"/>
      <c r="Y45" s="6"/>
      <c r="Z45" s="6"/>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row>
    <row r="46" spans="1:56" s="2" customFormat="1" ht="15" customHeight="1" x14ac:dyDescent="0.2">
      <c r="A46" s="221" t="s">
        <v>1</v>
      </c>
      <c r="B46" s="222">
        <v>6381</v>
      </c>
      <c r="C46" s="244" t="s">
        <v>305</v>
      </c>
      <c r="D46" s="224"/>
      <c r="E46" s="225"/>
      <c r="F46" s="246" t="s">
        <v>288</v>
      </c>
      <c r="G46" s="247"/>
      <c r="H46" s="247"/>
      <c r="I46" s="248" t="s">
        <v>289</v>
      </c>
      <c r="J46" s="230"/>
      <c r="K46" s="230" t="s">
        <v>339</v>
      </c>
      <c r="L46" s="230"/>
      <c r="M46" s="230"/>
      <c r="N46" s="249"/>
      <c r="O46" s="231"/>
      <c r="P46" s="232"/>
      <c r="Q46" s="5"/>
      <c r="R46" s="5"/>
      <c r="S46" s="5"/>
      <c r="T46" s="5"/>
      <c r="U46" s="5"/>
      <c r="V46" s="6"/>
      <c r="W46" s="6"/>
      <c r="X46" s="6"/>
      <c r="Y46" s="6"/>
      <c r="Z46" s="6"/>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row>
    <row r="47" spans="1:56" s="2" customFormat="1" ht="15" customHeight="1" x14ac:dyDescent="0.2">
      <c r="A47" s="221" t="s">
        <v>1</v>
      </c>
      <c r="B47" s="222">
        <v>6382</v>
      </c>
      <c r="C47" s="244" t="s">
        <v>306</v>
      </c>
      <c r="D47" s="224"/>
      <c r="E47" s="225"/>
      <c r="F47" s="250"/>
      <c r="G47" s="251"/>
      <c r="H47" s="251"/>
      <c r="I47" s="248" t="s">
        <v>290</v>
      </c>
      <c r="J47" s="230"/>
      <c r="K47" s="230" t="s">
        <v>340</v>
      </c>
      <c r="L47" s="230"/>
      <c r="M47" s="230"/>
      <c r="N47" s="249"/>
      <c r="O47" s="231"/>
      <c r="P47" s="232"/>
      <c r="Q47" s="5"/>
      <c r="R47" s="5"/>
      <c r="S47" s="5"/>
      <c r="T47" s="5"/>
      <c r="U47" s="5"/>
      <c r="V47" s="6"/>
      <c r="W47" s="6"/>
      <c r="X47" s="6"/>
      <c r="Y47" s="6"/>
      <c r="Z47" s="6"/>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row>
    <row r="48" spans="1:56" s="2" customFormat="1" ht="15" customHeight="1" x14ac:dyDescent="0.2">
      <c r="A48" s="221" t="s">
        <v>1</v>
      </c>
      <c r="B48" s="222">
        <v>6383</v>
      </c>
      <c r="C48" s="244" t="s">
        <v>307</v>
      </c>
      <c r="D48" s="224"/>
      <c r="E48" s="225"/>
      <c r="F48" s="250"/>
      <c r="G48" s="251"/>
      <c r="H48" s="251"/>
      <c r="I48" s="248" t="s">
        <v>291</v>
      </c>
      <c r="J48" s="230"/>
      <c r="K48" s="230" t="s">
        <v>341</v>
      </c>
      <c r="L48" s="230"/>
      <c r="M48" s="230"/>
      <c r="N48" s="249"/>
      <c r="O48" s="231"/>
      <c r="P48" s="232"/>
      <c r="Q48" s="5"/>
      <c r="R48" s="5"/>
      <c r="S48" s="5"/>
      <c r="T48" s="5"/>
      <c r="U48" s="5"/>
      <c r="V48" s="6"/>
      <c r="W48" s="6"/>
      <c r="X48" s="6"/>
      <c r="Y48" s="6"/>
      <c r="Z48" s="6"/>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row>
    <row r="49" spans="1:56" s="2" customFormat="1" ht="15" customHeight="1" x14ac:dyDescent="0.2">
      <c r="A49" s="221" t="s">
        <v>1</v>
      </c>
      <c r="B49" s="222">
        <v>6384</v>
      </c>
      <c r="C49" s="244" t="s">
        <v>308</v>
      </c>
      <c r="D49" s="224"/>
      <c r="E49" s="225"/>
      <c r="F49" s="250"/>
      <c r="G49" s="251"/>
      <c r="H49" s="251"/>
      <c r="I49" s="248" t="s">
        <v>292</v>
      </c>
      <c r="J49" s="230"/>
      <c r="K49" s="230" t="s">
        <v>342</v>
      </c>
      <c r="L49" s="230"/>
      <c r="M49" s="230"/>
      <c r="N49" s="249"/>
      <c r="O49" s="231"/>
      <c r="P49" s="232"/>
      <c r="Q49" s="5"/>
      <c r="R49" s="5"/>
      <c r="S49" s="5"/>
      <c r="T49" s="5"/>
      <c r="U49" s="5"/>
      <c r="V49" s="6"/>
      <c r="W49" s="6"/>
      <c r="X49" s="6"/>
      <c r="Y49" s="6"/>
      <c r="Z49" s="6"/>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row>
    <row r="50" spans="1:56" s="2" customFormat="1" ht="15" customHeight="1" x14ac:dyDescent="0.2">
      <c r="A50" s="221" t="s">
        <v>1</v>
      </c>
      <c r="B50" s="222">
        <v>6385</v>
      </c>
      <c r="C50" s="244" t="s">
        <v>309</v>
      </c>
      <c r="D50" s="224"/>
      <c r="E50" s="225"/>
      <c r="F50" s="250"/>
      <c r="G50" s="251"/>
      <c r="H50" s="251"/>
      <c r="I50" s="248" t="s">
        <v>293</v>
      </c>
      <c r="J50" s="230"/>
      <c r="K50" s="230" t="s">
        <v>343</v>
      </c>
      <c r="L50" s="230"/>
      <c r="M50" s="230"/>
      <c r="N50" s="249"/>
      <c r="O50" s="231"/>
      <c r="P50" s="232"/>
      <c r="Q50" s="5"/>
      <c r="R50" s="5"/>
      <c r="S50" s="5"/>
      <c r="T50" s="5"/>
      <c r="U50" s="5"/>
      <c r="V50" s="6"/>
      <c r="W50" s="6"/>
      <c r="X50" s="6"/>
      <c r="Y50" s="6"/>
      <c r="Z50" s="6"/>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row>
    <row r="51" spans="1:56" s="2" customFormat="1" ht="15" customHeight="1" x14ac:dyDescent="0.2">
      <c r="A51" s="221" t="s">
        <v>1</v>
      </c>
      <c r="B51" s="222">
        <v>6386</v>
      </c>
      <c r="C51" s="244" t="s">
        <v>310</v>
      </c>
      <c r="D51" s="224"/>
      <c r="E51" s="225"/>
      <c r="F51" s="250"/>
      <c r="G51" s="251"/>
      <c r="H51" s="251"/>
      <c r="I51" s="248" t="s">
        <v>294</v>
      </c>
      <c r="J51" s="230"/>
      <c r="K51" s="230" t="s">
        <v>344</v>
      </c>
      <c r="L51" s="230"/>
      <c r="M51" s="230"/>
      <c r="N51" s="249"/>
      <c r="O51" s="231"/>
      <c r="P51" s="232"/>
      <c r="Q51" s="5"/>
      <c r="R51" s="5"/>
      <c r="S51" s="5"/>
      <c r="T51" s="5"/>
      <c r="U51" s="5"/>
      <c r="V51" s="6"/>
      <c r="W51" s="6"/>
      <c r="X51" s="6"/>
      <c r="Y51" s="6"/>
      <c r="Z51" s="6"/>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row>
    <row r="52" spans="1:56" s="2" customFormat="1" ht="15" customHeight="1" x14ac:dyDescent="0.2">
      <c r="A52" s="221" t="s">
        <v>1</v>
      </c>
      <c r="B52" s="222">
        <v>6387</v>
      </c>
      <c r="C52" s="244" t="s">
        <v>311</v>
      </c>
      <c r="D52" s="224"/>
      <c r="E52" s="225"/>
      <c r="F52" s="250"/>
      <c r="G52" s="251"/>
      <c r="H52" s="251"/>
      <c r="I52" s="248" t="s">
        <v>295</v>
      </c>
      <c r="J52" s="230"/>
      <c r="K52" s="230" t="s">
        <v>345</v>
      </c>
      <c r="L52" s="230"/>
      <c r="M52" s="230"/>
      <c r="N52" s="249"/>
      <c r="O52" s="231"/>
      <c r="P52" s="232"/>
      <c r="Q52" s="5"/>
      <c r="R52" s="5"/>
      <c r="S52" s="5"/>
      <c r="T52" s="5"/>
      <c r="U52" s="5"/>
      <c r="V52" s="6"/>
      <c r="W52" s="6"/>
      <c r="X52" s="6"/>
      <c r="Y52" s="6"/>
      <c r="Z52" s="6"/>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row>
    <row r="53" spans="1:56" s="2" customFormat="1" ht="15" customHeight="1" x14ac:dyDescent="0.2">
      <c r="A53" s="221" t="s">
        <v>1</v>
      </c>
      <c r="B53" s="222">
        <v>6388</v>
      </c>
      <c r="C53" s="244" t="s">
        <v>312</v>
      </c>
      <c r="D53" s="224"/>
      <c r="E53" s="225"/>
      <c r="F53" s="250"/>
      <c r="G53" s="251"/>
      <c r="H53" s="251"/>
      <c r="I53" s="248" t="s">
        <v>296</v>
      </c>
      <c r="J53" s="230"/>
      <c r="K53" s="230" t="s">
        <v>346</v>
      </c>
      <c r="L53" s="230"/>
      <c r="M53" s="230"/>
      <c r="N53" s="249"/>
      <c r="O53" s="231"/>
      <c r="P53" s="232"/>
      <c r="Q53" s="5"/>
      <c r="R53" s="5"/>
      <c r="S53" s="5"/>
      <c r="T53" s="5"/>
      <c r="U53" s="5"/>
      <c r="V53" s="6"/>
      <c r="W53" s="6"/>
      <c r="X53" s="6"/>
      <c r="Y53" s="6"/>
      <c r="Z53" s="6"/>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row>
    <row r="54" spans="1:56" s="2" customFormat="1" ht="15" customHeight="1" x14ac:dyDescent="0.2">
      <c r="A54" s="221" t="s">
        <v>1</v>
      </c>
      <c r="B54" s="222">
        <v>6389</v>
      </c>
      <c r="C54" s="244" t="s">
        <v>313</v>
      </c>
      <c r="D54" s="224"/>
      <c r="E54" s="225"/>
      <c r="F54" s="250"/>
      <c r="G54" s="251"/>
      <c r="H54" s="251"/>
      <c r="I54" s="248" t="s">
        <v>297</v>
      </c>
      <c r="J54" s="230"/>
      <c r="K54" s="230" t="s">
        <v>347</v>
      </c>
      <c r="L54" s="230"/>
      <c r="M54" s="230"/>
      <c r="N54" s="249"/>
      <c r="O54" s="231"/>
      <c r="P54" s="232"/>
      <c r="Q54" s="5"/>
      <c r="R54" s="5"/>
      <c r="S54" s="5"/>
      <c r="T54" s="5"/>
      <c r="U54" s="5"/>
      <c r="V54" s="6"/>
      <c r="W54" s="6"/>
      <c r="X54" s="6"/>
      <c r="Y54" s="6"/>
      <c r="Z54" s="6"/>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row>
    <row r="55" spans="1:56" s="2" customFormat="1" ht="15" customHeight="1" x14ac:dyDescent="0.2">
      <c r="A55" s="221" t="s">
        <v>1</v>
      </c>
      <c r="B55" s="222">
        <v>6390</v>
      </c>
      <c r="C55" s="244" t="s">
        <v>314</v>
      </c>
      <c r="D55" s="224"/>
      <c r="E55" s="225"/>
      <c r="F55" s="250"/>
      <c r="G55" s="251"/>
      <c r="H55" s="251"/>
      <c r="I55" s="248" t="s">
        <v>298</v>
      </c>
      <c r="J55" s="230"/>
      <c r="K55" s="230" t="s">
        <v>348</v>
      </c>
      <c r="L55" s="230"/>
      <c r="M55" s="230"/>
      <c r="N55" s="249"/>
      <c r="O55" s="231"/>
      <c r="P55" s="232"/>
      <c r="Q55" s="5"/>
      <c r="R55" s="5"/>
      <c r="S55" s="5"/>
      <c r="T55" s="5"/>
      <c r="U55" s="5"/>
      <c r="V55" s="6"/>
      <c r="W55" s="6"/>
      <c r="X55" s="6"/>
      <c r="Y55" s="6"/>
      <c r="Z55" s="6"/>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row>
    <row r="56" spans="1:56" s="2" customFormat="1" ht="15" customHeight="1" x14ac:dyDescent="0.2">
      <c r="A56" s="221" t="s">
        <v>1</v>
      </c>
      <c r="B56" s="222">
        <v>6391</v>
      </c>
      <c r="C56" s="244" t="s">
        <v>315</v>
      </c>
      <c r="D56" s="224"/>
      <c r="E56" s="225"/>
      <c r="F56" s="250"/>
      <c r="G56" s="251"/>
      <c r="H56" s="251"/>
      <c r="I56" s="248" t="s">
        <v>299</v>
      </c>
      <c r="J56" s="230"/>
      <c r="K56" s="230" t="s">
        <v>349</v>
      </c>
      <c r="L56" s="230"/>
      <c r="M56" s="230"/>
      <c r="N56" s="249"/>
      <c r="O56" s="231"/>
      <c r="P56" s="232"/>
      <c r="Q56" s="5"/>
      <c r="R56" s="5"/>
      <c r="S56" s="5"/>
      <c r="T56" s="5"/>
      <c r="U56" s="5"/>
      <c r="V56" s="6"/>
      <c r="W56" s="6"/>
      <c r="X56" s="6"/>
      <c r="Y56" s="6"/>
      <c r="Z56" s="6"/>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row>
    <row r="57" spans="1:56" s="2" customFormat="1" ht="15" customHeight="1" x14ac:dyDescent="0.2">
      <c r="A57" s="221" t="s">
        <v>1</v>
      </c>
      <c r="B57" s="222">
        <v>6392</v>
      </c>
      <c r="C57" s="244" t="s">
        <v>316</v>
      </c>
      <c r="D57" s="224"/>
      <c r="E57" s="225"/>
      <c r="F57" s="250"/>
      <c r="G57" s="251"/>
      <c r="H57" s="251"/>
      <c r="I57" s="248" t="s">
        <v>300</v>
      </c>
      <c r="J57" s="230"/>
      <c r="K57" s="230" t="s">
        <v>350</v>
      </c>
      <c r="L57" s="230"/>
      <c r="M57" s="230"/>
      <c r="N57" s="249"/>
      <c r="O57" s="231"/>
      <c r="P57" s="232"/>
      <c r="Q57" s="5"/>
      <c r="R57" s="5"/>
      <c r="S57" s="5"/>
      <c r="T57" s="5"/>
      <c r="U57" s="5"/>
      <c r="V57" s="6"/>
      <c r="W57" s="6"/>
      <c r="X57" s="6"/>
      <c r="Y57" s="6"/>
      <c r="Z57" s="6"/>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row>
    <row r="58" spans="1:56" s="2" customFormat="1" ht="15" customHeight="1" x14ac:dyDescent="0.2">
      <c r="A58" s="221" t="s">
        <v>1</v>
      </c>
      <c r="B58" s="222">
        <v>6393</v>
      </c>
      <c r="C58" s="244" t="s">
        <v>317</v>
      </c>
      <c r="D58" s="224"/>
      <c r="E58" s="225"/>
      <c r="F58" s="250"/>
      <c r="G58" s="251"/>
      <c r="H58" s="251"/>
      <c r="I58" s="248" t="s">
        <v>301</v>
      </c>
      <c r="J58" s="230"/>
      <c r="K58" s="230" t="s">
        <v>351</v>
      </c>
      <c r="L58" s="230"/>
      <c r="M58" s="230"/>
      <c r="N58" s="249"/>
      <c r="O58" s="231"/>
      <c r="P58" s="232"/>
      <c r="Q58" s="5"/>
      <c r="R58" s="5"/>
      <c r="S58" s="5"/>
      <c r="T58" s="5"/>
      <c r="U58" s="5"/>
      <c r="V58" s="6"/>
      <c r="W58" s="6"/>
      <c r="X58" s="6"/>
      <c r="Y58" s="6"/>
      <c r="Z58" s="6"/>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row>
    <row r="59" spans="1:56" s="2" customFormat="1" ht="15" customHeight="1" x14ac:dyDescent="0.2">
      <c r="A59" s="221" t="s">
        <v>1</v>
      </c>
      <c r="B59" s="222">
        <v>6394</v>
      </c>
      <c r="C59" s="244" t="s">
        <v>318</v>
      </c>
      <c r="D59" s="236"/>
      <c r="E59" s="237"/>
      <c r="F59" s="252"/>
      <c r="G59" s="253"/>
      <c r="H59" s="253"/>
      <c r="I59" s="248" t="s">
        <v>302</v>
      </c>
      <c r="J59" s="230"/>
      <c r="K59" s="230" t="s">
        <v>352</v>
      </c>
      <c r="L59" s="230"/>
      <c r="M59" s="230"/>
      <c r="N59" s="249"/>
      <c r="O59" s="231"/>
      <c r="P59" s="232"/>
      <c r="Q59" s="5"/>
      <c r="R59" s="5"/>
      <c r="S59" s="5"/>
      <c r="T59" s="5"/>
      <c r="U59" s="5"/>
      <c r="V59" s="6"/>
      <c r="W59" s="6"/>
      <c r="X59" s="6"/>
      <c r="Y59" s="6"/>
      <c r="Z59" s="6"/>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row>
    <row r="60" spans="1:56" ht="15" customHeight="1" x14ac:dyDescent="0.2">
      <c r="A60" s="90" t="s">
        <v>65</v>
      </c>
      <c r="B60" s="91"/>
      <c r="C60" s="92"/>
      <c r="D60" s="91"/>
      <c r="E60" s="91"/>
      <c r="F60" s="91"/>
      <c r="G60" s="91"/>
      <c r="H60" s="91"/>
      <c r="I60" s="91"/>
      <c r="J60" s="91"/>
      <c r="K60" s="91"/>
      <c r="L60" s="91"/>
      <c r="M60" s="91"/>
      <c r="N60" s="120"/>
      <c r="O60" s="100"/>
      <c r="P60" s="93"/>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row>
    <row r="61" spans="1:56" ht="15" customHeight="1" x14ac:dyDescent="0.2">
      <c r="A61" s="200" t="s">
        <v>8</v>
      </c>
      <c r="B61" s="201"/>
      <c r="C61" s="202" t="s">
        <v>210</v>
      </c>
      <c r="D61" s="152" t="s">
        <v>9</v>
      </c>
      <c r="E61" s="158"/>
      <c r="F61" s="158"/>
      <c r="G61" s="158"/>
      <c r="H61" s="158"/>
      <c r="I61" s="158"/>
      <c r="J61" s="158"/>
      <c r="K61" s="158"/>
      <c r="L61" s="158"/>
      <c r="M61" s="159"/>
      <c r="N61" s="209" t="s">
        <v>281</v>
      </c>
      <c r="O61" s="210" t="s">
        <v>272</v>
      </c>
      <c r="P61" s="165" t="s">
        <v>209</v>
      </c>
    </row>
    <row r="62" spans="1:56" ht="15" customHeight="1" x14ac:dyDescent="0.2">
      <c r="A62" s="27" t="s">
        <v>10</v>
      </c>
      <c r="B62" s="27" t="s">
        <v>11</v>
      </c>
      <c r="C62" s="203"/>
      <c r="D62" s="160"/>
      <c r="E62" s="161"/>
      <c r="F62" s="161"/>
      <c r="G62" s="161"/>
      <c r="H62" s="161"/>
      <c r="I62" s="161"/>
      <c r="J62" s="161"/>
      <c r="K62" s="161"/>
      <c r="L62" s="161"/>
      <c r="M62" s="162"/>
      <c r="N62" s="206"/>
      <c r="O62" s="164"/>
      <c r="P62" s="166"/>
    </row>
    <row r="63" spans="1:56" ht="15" customHeight="1" x14ac:dyDescent="0.2">
      <c r="A63" s="27" t="s">
        <v>1</v>
      </c>
      <c r="B63" s="107">
        <v>8021</v>
      </c>
      <c r="C63" s="121" t="s">
        <v>253</v>
      </c>
      <c r="D63" s="75" t="s">
        <v>13</v>
      </c>
      <c r="E63" s="76"/>
      <c r="F63" s="150">
        <v>1619</v>
      </c>
      <c r="G63" s="40" t="s">
        <v>16</v>
      </c>
      <c r="H63" s="78"/>
      <c r="I63" s="78"/>
      <c r="J63" s="57"/>
      <c r="K63" s="152" t="s">
        <v>278</v>
      </c>
      <c r="L63" s="153"/>
      <c r="M63" s="153"/>
      <c r="N63" s="110">
        <v>1619</v>
      </c>
      <c r="O63" s="21">
        <f>N63*0.7</f>
        <v>1133.3</v>
      </c>
      <c r="P63" s="34" t="s">
        <v>14</v>
      </c>
    </row>
    <row r="64" spans="1:56" ht="15" customHeight="1" x14ac:dyDescent="0.2">
      <c r="A64" s="27" t="s">
        <v>1</v>
      </c>
      <c r="B64" s="107">
        <v>8022</v>
      </c>
      <c r="C64" s="121" t="s">
        <v>254</v>
      </c>
      <c r="D64" s="55"/>
      <c r="E64" s="40"/>
      <c r="F64" s="150">
        <v>53</v>
      </c>
      <c r="G64" s="11" t="s">
        <v>16</v>
      </c>
      <c r="H64" s="78"/>
      <c r="I64" s="78"/>
      <c r="J64" s="57"/>
      <c r="K64" s="154"/>
      <c r="L64" s="155"/>
      <c r="M64" s="155"/>
      <c r="N64" s="110">
        <v>53</v>
      </c>
      <c r="O64" s="21">
        <f t="shared" ref="O64:O66" si="1">N64*0.7</f>
        <v>37.099999999999994</v>
      </c>
      <c r="P64" s="45" t="s">
        <v>18</v>
      </c>
    </row>
    <row r="65" spans="1:16" ht="15" customHeight="1" x14ac:dyDescent="0.2">
      <c r="A65" s="27" t="s">
        <v>1</v>
      </c>
      <c r="B65" s="107">
        <v>8031</v>
      </c>
      <c r="C65" s="121" t="s">
        <v>255</v>
      </c>
      <c r="D65" s="46" t="s">
        <v>20</v>
      </c>
      <c r="E65" s="48"/>
      <c r="F65" s="150">
        <v>3259</v>
      </c>
      <c r="G65" s="11" t="s">
        <v>16</v>
      </c>
      <c r="H65" s="78"/>
      <c r="I65" s="78"/>
      <c r="J65" s="57"/>
      <c r="K65" s="154"/>
      <c r="L65" s="155"/>
      <c r="M65" s="155"/>
      <c r="N65" s="110">
        <v>3259</v>
      </c>
      <c r="O65" s="21">
        <f t="shared" si="1"/>
        <v>2281.2999999999997</v>
      </c>
      <c r="P65" s="45" t="s">
        <v>14</v>
      </c>
    </row>
    <row r="66" spans="1:16" ht="15" customHeight="1" x14ac:dyDescent="0.2">
      <c r="A66" s="27" t="s">
        <v>1</v>
      </c>
      <c r="B66" s="107">
        <v>8032</v>
      </c>
      <c r="C66" s="121" t="s">
        <v>256</v>
      </c>
      <c r="D66" s="55"/>
      <c r="E66" s="40"/>
      <c r="F66" s="150">
        <v>107</v>
      </c>
      <c r="G66" s="11" t="s">
        <v>16</v>
      </c>
      <c r="H66" s="78"/>
      <c r="I66" s="78"/>
      <c r="J66" s="57"/>
      <c r="K66" s="156"/>
      <c r="L66" s="157"/>
      <c r="M66" s="157"/>
      <c r="N66" s="110">
        <v>107</v>
      </c>
      <c r="O66" s="21">
        <f t="shared" si="1"/>
        <v>74.899999999999991</v>
      </c>
      <c r="P66" s="45" t="s">
        <v>18</v>
      </c>
    </row>
    <row r="67" spans="1:16" ht="15" customHeight="1" x14ac:dyDescent="0.2">
      <c r="A67" s="90" t="s">
        <v>70</v>
      </c>
      <c r="B67" s="91"/>
      <c r="C67" s="92"/>
      <c r="D67" s="91"/>
      <c r="E67" s="91"/>
      <c r="F67" s="91"/>
      <c r="G67" s="91"/>
      <c r="H67" s="78"/>
      <c r="I67" s="78"/>
      <c r="J67" s="100"/>
      <c r="K67" s="93"/>
      <c r="L67" s="93"/>
      <c r="M67" s="93"/>
      <c r="N67" s="122"/>
      <c r="O67" s="91"/>
      <c r="P67" s="149"/>
    </row>
    <row r="68" spans="1:16" ht="15" customHeight="1" x14ac:dyDescent="0.2">
      <c r="A68" s="200" t="s">
        <v>8</v>
      </c>
      <c r="B68" s="201"/>
      <c r="C68" s="202" t="s">
        <v>210</v>
      </c>
      <c r="D68" s="152" t="s">
        <v>9</v>
      </c>
      <c r="E68" s="158"/>
      <c r="F68" s="158"/>
      <c r="G68" s="158"/>
      <c r="H68" s="158"/>
      <c r="I68" s="158"/>
      <c r="J68" s="158"/>
      <c r="K68" s="158"/>
      <c r="L68" s="158"/>
      <c r="M68" s="158"/>
      <c r="N68" s="206" t="s">
        <v>281</v>
      </c>
      <c r="O68" s="163" t="s">
        <v>272</v>
      </c>
      <c r="P68" s="165" t="s">
        <v>209</v>
      </c>
    </row>
    <row r="69" spans="1:16" ht="15" customHeight="1" x14ac:dyDescent="0.2">
      <c r="A69" s="27" t="s">
        <v>10</v>
      </c>
      <c r="B69" s="27" t="s">
        <v>11</v>
      </c>
      <c r="C69" s="203"/>
      <c r="D69" s="160"/>
      <c r="E69" s="161"/>
      <c r="F69" s="161"/>
      <c r="G69" s="161"/>
      <c r="H69" s="161"/>
      <c r="I69" s="161"/>
      <c r="J69" s="161"/>
      <c r="K69" s="161"/>
      <c r="L69" s="161"/>
      <c r="M69" s="161"/>
      <c r="N69" s="206"/>
      <c r="O69" s="164"/>
      <c r="P69" s="166"/>
    </row>
    <row r="70" spans="1:16" ht="15" customHeight="1" x14ac:dyDescent="0.2">
      <c r="A70" s="27" t="s">
        <v>1</v>
      </c>
      <c r="B70" s="107">
        <v>9021</v>
      </c>
      <c r="C70" s="121" t="s">
        <v>257</v>
      </c>
      <c r="D70" s="75" t="s">
        <v>13</v>
      </c>
      <c r="E70" s="76"/>
      <c r="F70" s="150">
        <v>1619</v>
      </c>
      <c r="G70" s="40" t="s">
        <v>16</v>
      </c>
      <c r="H70" s="78"/>
      <c r="I70" s="78"/>
      <c r="J70" s="101"/>
      <c r="K70" s="152" t="s">
        <v>277</v>
      </c>
      <c r="L70" s="153"/>
      <c r="M70" s="153"/>
      <c r="N70" s="110">
        <v>1619</v>
      </c>
      <c r="O70" s="97">
        <f>N70*0.7</f>
        <v>1133.3</v>
      </c>
      <c r="P70" s="45" t="s">
        <v>14</v>
      </c>
    </row>
    <row r="71" spans="1:16" ht="15" customHeight="1" x14ac:dyDescent="0.2">
      <c r="A71" s="27" t="s">
        <v>1</v>
      </c>
      <c r="B71" s="107">
        <v>9022</v>
      </c>
      <c r="C71" s="121" t="s">
        <v>258</v>
      </c>
      <c r="D71" s="55"/>
      <c r="E71" s="40"/>
      <c r="F71" s="150">
        <v>53</v>
      </c>
      <c r="G71" s="11" t="s">
        <v>16</v>
      </c>
      <c r="H71" s="78"/>
      <c r="I71" s="78"/>
      <c r="J71" s="101"/>
      <c r="K71" s="154"/>
      <c r="L71" s="155"/>
      <c r="M71" s="155"/>
      <c r="N71" s="110">
        <v>53</v>
      </c>
      <c r="O71" s="77">
        <f t="shared" ref="O71:O73" si="2">N71*0.7</f>
        <v>37.099999999999994</v>
      </c>
      <c r="P71" s="45" t="s">
        <v>18</v>
      </c>
    </row>
    <row r="72" spans="1:16" ht="15" customHeight="1" x14ac:dyDescent="0.2">
      <c r="A72" s="27" t="s">
        <v>1</v>
      </c>
      <c r="B72" s="107">
        <v>9031</v>
      </c>
      <c r="C72" s="121" t="s">
        <v>259</v>
      </c>
      <c r="D72" s="46" t="s">
        <v>20</v>
      </c>
      <c r="E72" s="48"/>
      <c r="F72" s="150">
        <v>3259</v>
      </c>
      <c r="G72" s="11" t="s">
        <v>16</v>
      </c>
      <c r="H72" s="78"/>
      <c r="I72" s="78"/>
      <c r="J72" s="101"/>
      <c r="K72" s="154"/>
      <c r="L72" s="155"/>
      <c r="M72" s="155"/>
      <c r="N72" s="110">
        <v>3259</v>
      </c>
      <c r="O72" s="97">
        <f t="shared" si="2"/>
        <v>2281.2999999999997</v>
      </c>
      <c r="P72" s="45" t="s">
        <v>14</v>
      </c>
    </row>
    <row r="73" spans="1:16" ht="15" customHeight="1" x14ac:dyDescent="0.2">
      <c r="A73" s="27" t="s">
        <v>1</v>
      </c>
      <c r="B73" s="107">
        <v>9032</v>
      </c>
      <c r="C73" s="121" t="s">
        <v>260</v>
      </c>
      <c r="D73" s="55"/>
      <c r="E73" s="40"/>
      <c r="F73" s="150">
        <v>107</v>
      </c>
      <c r="G73" s="11" t="s">
        <v>16</v>
      </c>
      <c r="H73" s="78"/>
      <c r="I73" s="78"/>
      <c r="J73" s="101"/>
      <c r="K73" s="156"/>
      <c r="L73" s="157"/>
      <c r="M73" s="157"/>
      <c r="N73" s="110">
        <v>107</v>
      </c>
      <c r="O73" s="77">
        <f t="shared" si="2"/>
        <v>74.899999999999991</v>
      </c>
      <c r="P73" s="102" t="s">
        <v>18</v>
      </c>
    </row>
    <row r="74" spans="1:16" ht="15" customHeight="1" x14ac:dyDescent="0.2"/>
    <row r="75" spans="1:16" ht="15" customHeight="1" x14ac:dyDescent="0.2">
      <c r="B75" s="8" t="s">
        <v>261</v>
      </c>
      <c r="C75" s="9" t="s">
        <v>360</v>
      </c>
      <c r="D75" s="9"/>
    </row>
    <row r="76" spans="1:16" ht="15" customHeight="1" x14ac:dyDescent="0.2">
      <c r="B76" s="10" t="s">
        <v>261</v>
      </c>
      <c r="C76" s="9" t="s">
        <v>361</v>
      </c>
      <c r="D76" s="9"/>
    </row>
    <row r="77" spans="1:16" ht="15" customHeight="1" x14ac:dyDescent="0.2">
      <c r="B77" s="146" t="s">
        <v>261</v>
      </c>
      <c r="C77" s="9" t="s">
        <v>362</v>
      </c>
      <c r="D77" s="9"/>
    </row>
  </sheetData>
  <mergeCells count="31">
    <mergeCell ref="P5:P6"/>
    <mergeCell ref="A5:B5"/>
    <mergeCell ref="C5:C6"/>
    <mergeCell ref="D5:M6"/>
    <mergeCell ref="N5:N6"/>
    <mergeCell ref="O5:O6"/>
    <mergeCell ref="D11:D14"/>
    <mergeCell ref="D15:D18"/>
    <mergeCell ref="D19:G20"/>
    <mergeCell ref="D21:G22"/>
    <mergeCell ref="D31:D36"/>
    <mergeCell ref="D37:D38"/>
    <mergeCell ref="D39:D40"/>
    <mergeCell ref="P21:P22"/>
    <mergeCell ref="D28:D29"/>
    <mergeCell ref="N39:N40"/>
    <mergeCell ref="D42:E45"/>
    <mergeCell ref="A61:B61"/>
    <mergeCell ref="C61:C62"/>
    <mergeCell ref="D61:M62"/>
    <mergeCell ref="P61:P62"/>
    <mergeCell ref="P68:P69"/>
    <mergeCell ref="A68:B68"/>
    <mergeCell ref="C68:C69"/>
    <mergeCell ref="K70:M73"/>
    <mergeCell ref="K63:M66"/>
    <mergeCell ref="N61:N62"/>
    <mergeCell ref="O61:O62"/>
    <mergeCell ref="D68:M69"/>
    <mergeCell ref="N68:N69"/>
    <mergeCell ref="O68:O69"/>
  </mergeCells>
  <phoneticPr fontId="4"/>
  <pageMargins left="0.7" right="0.7" top="0.75" bottom="0.75" header="0.3" footer="0.3"/>
  <pageSetup paperSize="9" scale="61" orientation="portrait" horizontalDpi="1200" verticalDpi="1200" r:id="rId1"/>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A6指定相当通所型サービス(独自)</vt:lpstr>
      <vt:lpstr>A6共生型指定相当通所型サービス(独自) (生活介護)</vt:lpstr>
      <vt:lpstr>A6共生型指定相当通所型サービス(独自) (自立訓練)</vt:lpstr>
      <vt:lpstr>A6共生型指定相当通所型サービス(独自)(児童発達・放課後)</vt:lpstr>
      <vt:lpstr>'A6共生型指定相当通所型サービス(独自) (自立訓練)'!Print_Area</vt:lpstr>
      <vt:lpstr>'A6共生型指定相当通所型サービス(独自) (生活介護)'!Print_Area</vt:lpstr>
      <vt:lpstr>'A6共生型指定相当通所型サービス(独自)(児童発達・放課後)'!Print_Area</vt:lpstr>
      <vt:lpstr>'A6指定相当通所型サービス(独自)'!Print_Area</vt:lpstr>
    </vt:vector>
  </TitlesOfParts>
  <Company>世田谷区役所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長谷川　仁美</dc:creator>
  <cp:lastModifiedBy>桐山　容輔</cp:lastModifiedBy>
  <cp:lastPrinted>2024-05-24T02:21:03Z</cp:lastPrinted>
  <dcterms:created xsi:type="dcterms:W3CDTF">2016-01-15T04:28:51Z</dcterms:created>
  <dcterms:modified xsi:type="dcterms:W3CDTF">2025-03-24T09:30:55Z</dcterms:modified>
</cp:coreProperties>
</file>