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92令和６年度報酬改定\介給別紙\"/>
    </mc:Choice>
  </mc:AlternateContent>
  <bookViews>
    <workbookView xWindow="-120" yWindow="-120" windowWidth="20730" windowHeight="11160" tabRatio="675"/>
  </bookViews>
  <sheets>
    <sheet name="参考１勤務形態一覧表" sheetId="21" r:id="rId1"/>
    <sheet name="参考１勤務形態一覧表（記入例1）" sheetId="2" r:id="rId2"/>
    <sheet name="参考１勤務形態一覧表（記入例2）" sheetId="20" r:id="rId3"/>
    <sheet name="Sheet1" sheetId="19" r:id="rId4"/>
  </sheets>
  <definedNames>
    <definedName name="_xlnm._FilterDatabase" localSheetId="1" hidden="1">'参考１勤務形態一覧表（記入例1）'!$V$3:$AA$3</definedName>
    <definedName name="_xlnm.Print_Area" localSheetId="0">参考１勤務形態一覧表!$A$1:$AS$36</definedName>
    <definedName name="_xlnm.Print_Area" localSheetId="1">'参考１勤務形態一覧表（記入例1）'!$A$1:$AS$36</definedName>
    <definedName name="_xlnm.Print_Area" localSheetId="2">'参考１勤務形態一覧表（記入例2）'!$A$1:$AS$36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6" i="21" l="1"/>
  <c r="AP25" i="21"/>
  <c r="AP24" i="21"/>
  <c r="AP23" i="21"/>
  <c r="AP22" i="21"/>
  <c r="AP21" i="21"/>
  <c r="AP20" i="21"/>
  <c r="AP19" i="21"/>
  <c r="AP18" i="21"/>
  <c r="AP16" i="21"/>
  <c r="AP14" i="21"/>
  <c r="AP13" i="21"/>
  <c r="AP12" i="21"/>
  <c r="AP11" i="21"/>
  <c r="AP10" i="21"/>
  <c r="AP9" i="21"/>
  <c r="AP8" i="21"/>
  <c r="AP7" i="21"/>
  <c r="AP26" i="20"/>
  <c r="AP25" i="20"/>
  <c r="AP24" i="20"/>
  <c r="AP23" i="20"/>
  <c r="AP22" i="20"/>
  <c r="AP21" i="20"/>
  <c r="AP20" i="20"/>
  <c r="AP19" i="20"/>
  <c r="AP18" i="20"/>
  <c r="AP16" i="20"/>
  <c r="AQ15" i="20"/>
  <c r="AR15" i="20"/>
  <c r="AP14" i="20"/>
  <c r="AP13" i="20"/>
  <c r="AP15" i="20" s="1"/>
  <c r="AP17" i="20" s="1"/>
  <c r="AP12" i="20"/>
  <c r="AP11" i="20"/>
  <c r="AP10" i="20"/>
  <c r="AP8" i="20"/>
  <c r="AP7" i="20"/>
  <c r="AP7" i="2"/>
  <c r="AP8" i="2"/>
  <c r="AP10" i="2"/>
  <c r="AP14" i="2" s="1"/>
  <c r="AQ14" i="2" s="1"/>
  <c r="AR14" i="2" s="1"/>
  <c r="AQ10" i="2"/>
  <c r="AP11" i="2"/>
  <c r="AQ11" i="2"/>
  <c r="AP12" i="2"/>
  <c r="AQ12" i="2"/>
  <c r="AP13" i="2"/>
  <c r="AQ13" i="2"/>
  <c r="AP16" i="2"/>
  <c r="AP25" i="2"/>
  <c r="AP26" i="2"/>
  <c r="AQ17" i="20"/>
  <c r="AR17" i="20" s="1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comments2.xml><?xml version="1.0" encoding="utf-8"?>
<comments xmlns="http://schemas.openxmlformats.org/spreadsheetml/2006/main">
  <authors>
    <author>moriken</author>
  </authors>
  <commentList>
    <comment ref="A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加算の要件に該当する資格等について記入してください。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<sst xmlns="http://schemas.openxmlformats.org/spreadsheetml/2006/main" count="313" uniqueCount="100">
  <si>
    <t>氏　　名</t>
    <rPh sb="0" eb="1">
      <t>シ</t>
    </rPh>
    <rPh sb="3" eb="4">
      <t>メイ</t>
    </rPh>
    <phoneticPr fontId="2"/>
  </si>
  <si>
    <t>　</t>
  </si>
  <si>
    <t>日</t>
    <rPh sb="0" eb="1">
      <t>ニチ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</si>
  <si>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</si>
  <si>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３</t>
  </si>
  <si>
    <t>備考</t>
    <rPh sb="0" eb="2">
      <t>ビコウ</t>
    </rPh>
    <phoneticPr fontId="2"/>
  </si>
  <si>
    <t>(参考様式　１）</t>
    <rPh sb="1" eb="3">
      <t>サンコウ</t>
    </rPh>
    <rPh sb="3" eb="5">
      <t>ヨウシキ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</si>
  <si>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</si>
  <si>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</si>
  <si>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</si>
  <si>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</si>
  <si>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</si>
  <si>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</si>
  <si>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</si>
  <si>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</si>
  <si>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</si>
  <si>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</si>
  <si>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</si>
  <si>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</si>
  <si>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</si>
  <si>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</si>
  <si>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</si>
  <si>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</si>
  <si>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</si>
  <si>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</si>
  <si>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</si>
  <si>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</si>
  <si>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</si>
  <si>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</si>
  <si>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</si>
  <si>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</si>
  <si>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</si>
  <si>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</si>
  <si>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</si>
  <si>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</si>
  <si>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</si>
  <si>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</si>
  <si>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</si>
  <si>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</si>
  <si>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</si>
  <si>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</si>
  <si>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</si>
  <si>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日</t>
  </si>
  <si>
    <t>月</t>
  </si>
  <si>
    <t>火</t>
  </si>
  <si>
    <t>水</t>
  </si>
  <si>
    <t>木</t>
  </si>
  <si>
    <t>金</t>
  </si>
  <si>
    <t>土</t>
  </si>
  <si>
    <t>管理者</t>
  </si>
  <si>
    <t>○○　○○</t>
    <phoneticPr fontId="2"/>
  </si>
  <si>
    <t>××　××</t>
    <phoneticPr fontId="2"/>
  </si>
  <si>
    <t>□□　□□</t>
    <phoneticPr fontId="2"/>
  </si>
  <si>
    <t>（合計）</t>
    <rPh sb="1" eb="3">
      <t>ゴウケイ</t>
    </rPh>
    <phoneticPr fontId="2"/>
  </si>
  <si>
    <t>Ｂ</t>
  </si>
  <si>
    <t>事務職員</t>
  </si>
  <si>
    <t>◆◆　◆◆</t>
    <phoneticPr fontId="2"/>
  </si>
  <si>
    <t>△△　△△</t>
    <phoneticPr fontId="2"/>
  </si>
  <si>
    <t>●●　●●</t>
    <phoneticPr fontId="2"/>
  </si>
  <si>
    <t>◇◇　◇◇</t>
    <phoneticPr fontId="2"/>
  </si>
  <si>
    <t>サービス提供責任者</t>
  </si>
  <si>
    <t>従業者</t>
    <rPh sb="0" eb="3">
      <t>ジュウギョウシャ</t>
    </rPh>
    <phoneticPr fontId="2"/>
  </si>
  <si>
    <t>Ｂ</t>
    <phoneticPr fontId="2"/>
  </si>
  <si>
    <t>Ｄ</t>
    <phoneticPr fontId="2"/>
  </si>
  <si>
    <t>（小計）</t>
    <rPh sb="1" eb="3">
      <t>コバカリ</t>
    </rPh>
    <phoneticPr fontId="2"/>
  </si>
  <si>
    <t>特定事業所加算（Ⅰ）</t>
    <rPh sb="0" eb="2">
      <t>トクテイ</t>
    </rPh>
    <rPh sb="2" eb="5">
      <t>ジギョウショ</t>
    </rPh>
    <rPh sb="5" eb="7">
      <t>カサン</t>
    </rPh>
    <phoneticPr fontId="2"/>
  </si>
  <si>
    <t>介護福祉士</t>
    <rPh sb="0" eb="2">
      <t>カイゴ</t>
    </rPh>
    <rPh sb="2" eb="5">
      <t>フクシシ</t>
    </rPh>
    <phoneticPr fontId="2"/>
  </si>
  <si>
    <t>加算</t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</si>
  <si>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</si>
  <si>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</si>
  <si>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</si>
  <si>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備考８</t>
    <rPh sb="0" eb="2">
      <t>ビコウ</t>
    </rPh>
    <phoneticPr fontId="2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</si>
  <si>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2"/>
  </si>
  <si>
    <t>八尾市ヘルパーステーション</t>
    <rPh sb="0" eb="3">
      <t>ヤオシ</t>
    </rPh>
    <phoneticPr fontId="2"/>
  </si>
  <si>
    <t>○○障がいセンター</t>
    <rPh sb="2" eb="3">
      <t>ショウ</t>
    </rPh>
    <phoneticPr fontId="2"/>
  </si>
  <si>
    <t>生活介護</t>
    <rPh sb="0" eb="2">
      <t>セイカツ</t>
    </rPh>
    <rPh sb="2" eb="4">
      <t>カイゴ</t>
    </rPh>
    <phoneticPr fontId="2"/>
  </si>
  <si>
    <t>（区分4～5未満）5:1</t>
  </si>
  <si>
    <t>福祉専門職員配置等加算（Ⅰ）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2"/>
  </si>
  <si>
    <t>Ａ</t>
  </si>
  <si>
    <t>○○　○○</t>
    <phoneticPr fontId="2"/>
  </si>
  <si>
    <t>サービス管理責任者</t>
  </si>
  <si>
    <t>××　××</t>
    <phoneticPr fontId="2"/>
  </si>
  <si>
    <t>生活支援員</t>
  </si>
  <si>
    <t>△△　△△</t>
    <phoneticPr fontId="2"/>
  </si>
  <si>
    <t>●●　●●</t>
    <phoneticPr fontId="2"/>
  </si>
  <si>
    <t>Ｃ</t>
  </si>
  <si>
    <t>◇◇　◇◇</t>
    <phoneticPr fontId="2"/>
  </si>
  <si>
    <t>■■　■■</t>
    <phoneticPr fontId="2"/>
  </si>
  <si>
    <t>▽▽　▽▽</t>
    <phoneticPr fontId="2"/>
  </si>
  <si>
    <t>（小計）</t>
    <rPh sb="1" eb="3">
      <t>ショウケイ</t>
    </rPh>
    <phoneticPr fontId="2"/>
  </si>
  <si>
    <t>看護職員</t>
  </si>
  <si>
    <t>▲▲　▲▲</t>
    <phoneticPr fontId="2"/>
  </si>
  <si>
    <t>医師</t>
  </si>
  <si>
    <t>◎◎　◎◎</t>
    <phoneticPr fontId="2"/>
  </si>
  <si>
    <t>栄養士</t>
  </si>
  <si>
    <t>▼▼　▼▼</t>
    <phoneticPr fontId="2"/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</si>
  <si>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</si>
  <si>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</si>
  <si>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</si>
  <si>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◆◆　◆◆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</si>
</sst>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6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49" fontId="4" fillId="0" borderId="8" xfId="0" applyNumberFormat="1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6" fontId="4" fillId="0" borderId="2" xfId="0" applyNumberFormat="1" applyFont="1" applyBorder="1">
      <alignment vertical="center"/>
    </xf>
    <xf numFmtId="178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177" fontId="4" fillId="0" borderId="9" xfId="0" quotePrefix="1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3" xfId="0" quotePrefix="1" applyNumberFormat="1" applyFont="1" applyBorder="1" applyAlignment="1">
      <alignment vertical="center"/>
    </xf>
    <xf numFmtId="176" fontId="4" fillId="0" borderId="21" xfId="0" quotePrefix="1" applyNumberFormat="1" applyFont="1" applyBorder="1" applyAlignment="1">
      <alignment horizontal="right" vertical="center"/>
    </xf>
    <xf numFmtId="178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7" fontId="4" fillId="0" borderId="10" xfId="0" quotePrefix="1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3" xfId="0" applyNumberFormat="1" applyFont="1" applyBorder="1">
      <alignment vertical="center"/>
    </xf>
    <xf numFmtId="177" fontId="4" fillId="0" borderId="26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>
      <alignment vertical="center"/>
    </xf>
    <xf numFmtId="177" fontId="4" fillId="0" borderId="12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6" fontId="5" fillId="0" borderId="2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vertical="center"/>
    </xf>
    <xf numFmtId="177" fontId="5" fillId="0" borderId="9" xfId="0" quotePrefix="1" applyNumberFormat="1" applyFont="1" applyBorder="1" applyAlignment="1">
      <alignment vertical="center"/>
    </xf>
    <xf numFmtId="176" fontId="5" fillId="0" borderId="21" xfId="0" quotePrefix="1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177" fontId="5" fillId="0" borderId="10" xfId="0" quotePrefix="1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8" fontId="5" fillId="0" borderId="23" xfId="0" applyNumberFormat="1" applyFont="1" applyBorder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6" fontId="5" fillId="0" borderId="21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177" fontId="4" fillId="0" borderId="22" xfId="0" quotePrefix="1" applyNumberFormat="1" applyFont="1" applyBorder="1" applyAlignment="1">
      <alignment vertical="center"/>
    </xf>
    <xf numFmtId="177" fontId="5" fillId="0" borderId="23" xfId="0" quotePrefix="1" applyNumberFormat="1" applyFont="1" applyBorder="1" applyAlignment="1">
      <alignment vertical="center"/>
    </xf>
    <xf numFmtId="177" fontId="5" fillId="0" borderId="29" xfId="0" quotePrefix="1" applyNumberFormat="1" applyFont="1" applyBorder="1" applyAlignment="1">
      <alignment vertical="center"/>
    </xf>
    <xf numFmtId="177" fontId="5" fillId="0" borderId="22" xfId="0" quotePrefix="1" applyNumberFormat="1" applyFont="1" applyBorder="1" applyAlignment="1">
      <alignment vertical="center"/>
    </xf>
    <xf numFmtId="176" fontId="5" fillId="0" borderId="25" xfId="0" quotePrefix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8" fontId="5" fillId="2" borderId="10" xfId="0" applyNumberFormat="1" applyFont="1" applyFill="1" applyBorder="1">
      <alignment vertical="center"/>
    </xf>
    <xf numFmtId="178" fontId="5" fillId="2" borderId="23" xfId="0" applyNumberFormat="1" applyFont="1" applyFill="1" applyBorder="1">
      <alignment vertical="center"/>
    </xf>
    <xf numFmtId="176" fontId="5" fillId="2" borderId="25" xfId="0" quotePrefix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8" fontId="5" fillId="2" borderId="5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10" fillId="0" borderId="5" xfId="0" applyFont="1" applyBorder="1" applyAlignment="1">
      <alignment vertical="top"/>
    </xf>
    <xf numFmtId="178" fontId="5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distributed" vertical="center" indent="1"/>
    </xf>
    <xf numFmtId="177" fontId="5" fillId="0" borderId="2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 vertical="top"/>
    </xf>
    <xf numFmtId="0" fontId="6" fillId="0" borderId="5" xfId="0" applyFont="1" applyBorder="1" applyAlignment="1">
      <alignment vertical="top"/>
    </xf>
    <xf numFmtId="0" fontId="10" fillId="0" borderId="5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178" fontId="7" fillId="0" borderId="45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8" fontId="7" fillId="0" borderId="6" xfId="0" applyNumberFormat="1" applyFont="1" applyBorder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8" fontId="8" fillId="0" borderId="45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8" fontId="8" fillId="0" borderId="45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5" fillId="0" borderId="4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8" fillId="0" borderId="3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5" fillId="0" borderId="38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178" fontId="8" fillId="0" borderId="6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0" fontId="10" fillId="0" borderId="0" xfId="0" applyFont="1" applyAlignment="1">
      <alignment horizontal="center" vertical="top"/>
    </xf>
    <xf numFmtId="0" fontId="4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28575</xdr:rowOff>
    </xdr:from>
    <xdr:to>
      <xdr:col>4</xdr:col>
      <xdr:colOff>533400</xdr:colOff>
      <xdr:row>5</xdr:row>
      <xdr:rowOff>238125</xdr:rowOff>
    </xdr:to>
    <xdr:sp macro="" textlink="">
      <xdr:nvSpPr>
        <xdr:cNvPr id="12780" name="AutoShape 9">
          <a:extLst>
            <a:ext uri="{FF2B5EF4-FFF2-40B4-BE49-F238E27FC236}">
              <a16:creationId xmlns:a16="http://schemas.microsoft.com/office/drawing/2014/main" id="{717439BA-B755-4836-90EB-9DA9E008F9D5}"/>
            </a:ext>
          </a:extLst>
        </xdr:cNvPr>
        <xdr:cNvSpPr>
          <a:spLocks noChangeArrowheads="1"/>
        </xdr:cNvSpPr>
      </xdr:nvSpPr>
      <xdr:spPr bwMode="auto">
        <a:xfrm>
          <a:off x="1419225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219075</xdr:colOff>
      <xdr:row>19</xdr:row>
      <xdr:rowOff>28575</xdr:rowOff>
    </xdr:from>
    <xdr:ext cx="3788729" cy="1185453"/>
    <xdr:sp macro="" textlink="">
      <xdr:nvSpPr>
        <xdr:cNvPr id="12331" name="AutoShape 10">
          <a:extLst>
            <a:ext uri="{FF2B5EF4-FFF2-40B4-BE49-F238E27FC236}">
              <a16:creationId xmlns:a16="http://schemas.microsoft.com/office/drawing/2014/main" id="{BA319C68-08B3-493A-9657-1703137AFBC1}"/>
            </a:ext>
          </a:extLst>
        </xdr:cNvPr>
        <xdr:cNvSpPr>
          <a:spLocks/>
        </xdr:cNvSpPr>
      </xdr:nvSpPr>
      <xdr:spPr bwMode="auto">
        <a:xfrm>
          <a:off x="3063875" y="57181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47412"/>
            <a:gd name="adj6" fmla="val -56741"/>
            <a:gd name="adj7" fmla="val -340519"/>
            <a:gd name="adj8" fmla="val -389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733425</xdr:colOff>
      <xdr:row>5</xdr:row>
      <xdr:rowOff>228600</xdr:rowOff>
    </xdr:to>
    <xdr:sp macro="" textlink="">
      <xdr:nvSpPr>
        <xdr:cNvPr id="12782" name="AutoShape 11">
          <a:extLst>
            <a:ext uri="{FF2B5EF4-FFF2-40B4-BE49-F238E27FC236}">
              <a16:creationId xmlns:a16="http://schemas.microsoft.com/office/drawing/2014/main" id="{1A24BE24-5591-4D98-8A75-70094DC6E5F1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66750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32</xdr:col>
      <xdr:colOff>295275</xdr:colOff>
      <xdr:row>18</xdr:row>
      <xdr:rowOff>66675</xdr:rowOff>
    </xdr:from>
    <xdr:ext cx="2891048" cy="485261"/>
    <xdr:sp macro="" textlink="">
      <xdr:nvSpPr>
        <xdr:cNvPr id="12333" name="AutoShape 12">
          <a:extLst>
            <a:ext uri="{FF2B5EF4-FFF2-40B4-BE49-F238E27FC236}">
              <a16:creationId xmlns:a16="http://schemas.microsoft.com/office/drawing/2014/main" id="{C5855EAF-1690-4BB5-9D2A-B6AD8EB3B811}"/>
            </a:ext>
          </a:extLst>
        </xdr:cNvPr>
        <xdr:cNvSpPr>
          <a:spLocks/>
        </xdr:cNvSpPr>
      </xdr:nvSpPr>
      <xdr:spPr bwMode="auto">
        <a:xfrm>
          <a:off x="10569575" y="5464175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8273"/>
            <a:gd name="adj5" fmla="val -132000"/>
            <a:gd name="adj6" fmla="val 118273"/>
            <a:gd name="adj7" fmla="val -748000"/>
            <a:gd name="adj8" fmla="val 1119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0</xdr:colOff>
      <xdr:row>3</xdr:row>
      <xdr:rowOff>66675</xdr:rowOff>
    </xdr:from>
    <xdr:to>
      <xdr:col>42</xdr:col>
      <xdr:colOff>676275</xdr:colOff>
      <xdr:row>5</xdr:row>
      <xdr:rowOff>228600</xdr:rowOff>
    </xdr:to>
    <xdr:sp macro="" textlink="">
      <xdr:nvSpPr>
        <xdr:cNvPr id="12784" name="AutoShape 13">
          <a:extLst>
            <a:ext uri="{FF2B5EF4-FFF2-40B4-BE49-F238E27FC236}">
              <a16:creationId xmlns:a16="http://schemas.microsoft.com/office/drawing/2014/main" id="{6D7C816B-C4F3-47C0-AC0A-527E0955141F}"/>
            </a:ext>
          </a:extLst>
        </xdr:cNvPr>
        <xdr:cNvSpPr>
          <a:spLocks noChangeArrowheads="1"/>
        </xdr:cNvSpPr>
      </xdr:nvSpPr>
      <xdr:spPr bwMode="auto">
        <a:xfrm>
          <a:off x="13763625" y="1066800"/>
          <a:ext cx="6762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39</xdr:col>
      <xdr:colOff>9525</xdr:colOff>
      <xdr:row>20</xdr:row>
      <xdr:rowOff>257175</xdr:rowOff>
    </xdr:from>
    <xdr:ext cx="2891048" cy="485261"/>
    <xdr:sp macro="" textlink="">
      <xdr:nvSpPr>
        <xdr:cNvPr id="12335" name="AutoShape 14">
          <a:extLst>
            <a:ext uri="{FF2B5EF4-FFF2-40B4-BE49-F238E27FC236}">
              <a16:creationId xmlns:a16="http://schemas.microsoft.com/office/drawing/2014/main" id="{2AA2F4AA-CF5B-4BA5-B864-57ED01B07910}"/>
            </a:ext>
          </a:extLst>
        </xdr:cNvPr>
        <xdr:cNvSpPr>
          <a:spLocks/>
        </xdr:cNvSpPr>
      </xdr:nvSpPr>
      <xdr:spPr bwMode="auto">
        <a:xfrm>
          <a:off x="12506325" y="6238875"/>
          <a:ext cx="2891048" cy="485261"/>
        </a:xfrm>
        <a:prstGeom prst="borderCallout3">
          <a:avLst>
            <a:gd name="adj1" fmla="val 24491"/>
            <a:gd name="adj2" fmla="val 102639"/>
            <a:gd name="adj3" fmla="val 24491"/>
            <a:gd name="adj4" fmla="val 121782"/>
            <a:gd name="adj5" fmla="val -93880"/>
            <a:gd name="adj6" fmla="val 121782"/>
            <a:gd name="adj7" fmla="val -893880"/>
            <a:gd name="adj8" fmla="val 719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12786" name="AutoShape 15">
          <a:extLst>
            <a:ext uri="{FF2B5EF4-FFF2-40B4-BE49-F238E27FC236}">
              <a16:creationId xmlns:a16="http://schemas.microsoft.com/office/drawing/2014/main" id="{C363E56C-45A2-4A91-BA87-AE6187D70F06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2673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24</xdr:row>
      <xdr:rowOff>47625</xdr:rowOff>
    </xdr:from>
    <xdr:ext cx="3788729" cy="718658"/>
    <xdr:sp macro="" textlink="">
      <xdr:nvSpPr>
        <xdr:cNvPr id="12337" name="AutoShape 16">
          <a:extLst>
            <a:ext uri="{FF2B5EF4-FFF2-40B4-BE49-F238E27FC236}">
              <a16:creationId xmlns:a16="http://schemas.microsoft.com/office/drawing/2014/main" id="{54E786AC-36B7-4EF3-B7E1-95E3B4C8CBE4}"/>
            </a:ext>
          </a:extLst>
        </xdr:cNvPr>
        <xdr:cNvSpPr>
          <a:spLocks/>
        </xdr:cNvSpPr>
      </xdr:nvSpPr>
      <xdr:spPr bwMode="auto">
        <a:xfrm>
          <a:off x="10042525" y="719772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  <xdr:twoCellAnchor editAs="oneCell">
    <xdr:from>
      <xdr:col>17</xdr:col>
      <xdr:colOff>0</xdr:colOff>
      <xdr:row>13</xdr:row>
      <xdr:rowOff>15875</xdr:rowOff>
    </xdr:from>
    <xdr:to>
      <xdr:col>28</xdr:col>
      <xdr:colOff>307975</xdr:colOff>
      <xdr:row>14</xdr:row>
      <xdr:rowOff>231775</xdr:rowOff>
    </xdr:to>
    <xdr:sp macro="" textlink="">
      <xdr:nvSpPr>
        <xdr:cNvPr id="12372" name="AutoShape 14">
          <a:extLst>
            <a:ext uri="{FF2B5EF4-FFF2-40B4-BE49-F238E27FC236}">
              <a16:creationId xmlns:a16="http://schemas.microsoft.com/office/drawing/2014/main" id="{6DBD25C4-7EFC-46A7-B10E-A49304FCE916}"/>
            </a:ext>
          </a:extLst>
        </xdr:cNvPr>
        <xdr:cNvSpPr>
          <a:spLocks/>
        </xdr:cNvSpPr>
      </xdr:nvSpPr>
      <xdr:spPr bwMode="auto">
        <a:xfrm>
          <a:off x="5511800" y="3952875"/>
          <a:ext cx="3800475" cy="508000"/>
        </a:xfrm>
        <a:prstGeom prst="borderCallout3">
          <a:avLst>
            <a:gd name="adj1" fmla="val 23079"/>
            <a:gd name="adj2" fmla="val 102056"/>
            <a:gd name="adj3" fmla="val 23079"/>
            <a:gd name="adj4" fmla="val 103343"/>
            <a:gd name="adj5" fmla="val -19231"/>
            <a:gd name="adj6" fmla="val 103343"/>
            <a:gd name="adj7" fmla="val -555000"/>
            <a:gd name="adj8" fmla="val 15554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特定事業所加算（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Ⅰ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）が「あり」の場合は記入します。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127000</xdr:colOff>
      <xdr:row>6</xdr:row>
      <xdr:rowOff>161925</xdr:rowOff>
    </xdr:from>
    <xdr:ext cx="4239877" cy="485261"/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B65D2D54-6A50-49C0-8989-234CDE2CFFF1}"/>
            </a:ext>
          </a:extLst>
        </xdr:cNvPr>
        <xdr:cNvSpPr>
          <a:spLocks/>
        </xdr:cNvSpPr>
      </xdr:nvSpPr>
      <xdr:spPr bwMode="auto">
        <a:xfrm>
          <a:off x="6213475" y="2019300"/>
          <a:ext cx="4239877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19468" name="AutoShape 8">
          <a:extLst>
            <a:ext uri="{FF2B5EF4-FFF2-40B4-BE49-F238E27FC236}">
              <a16:creationId xmlns:a16="http://schemas.microsoft.com/office/drawing/2014/main" id="{747D3EF4-F449-4942-9AE6-4528BFDF6DED}"/>
            </a:ext>
          </a:extLst>
        </xdr:cNvPr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19469" name="AutoShape 9">
          <a:extLst>
            <a:ext uri="{FF2B5EF4-FFF2-40B4-BE49-F238E27FC236}">
              <a16:creationId xmlns:a16="http://schemas.microsoft.com/office/drawing/2014/main" id="{B8C805E8-988D-4493-9FB5-9FEACDF3283D}"/>
            </a:ext>
          </a:extLst>
        </xdr:cNvPr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7C3281BB-570B-4E5F-8469-CA2D8C98D28B}"/>
            </a:ext>
          </a:extLst>
        </xdr:cNvPr>
        <xdr:cNvSpPr>
          <a:spLocks/>
        </xdr:cNvSpPr>
      </xdr:nvSpPr>
      <xdr:spPr bwMode="auto">
        <a:xfrm>
          <a:off x="291147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19471" name="AutoShape 11">
          <a:extLst>
            <a:ext uri="{FF2B5EF4-FFF2-40B4-BE49-F238E27FC236}">
              <a16:creationId xmlns:a16="http://schemas.microsoft.com/office/drawing/2014/main" id="{6AAFD081-E9ED-4039-8427-B217F16D8048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30</xdr:col>
      <xdr:colOff>41275</xdr:colOff>
      <xdr:row>10</xdr:row>
      <xdr:rowOff>203200</xdr:rowOff>
    </xdr:from>
    <xdr:ext cx="2891048" cy="485261"/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4C5ED852-DCF6-41C0-B145-681E2BB9CB1C}"/>
            </a:ext>
          </a:extLst>
        </xdr:cNvPr>
        <xdr:cNvSpPr>
          <a:spLocks/>
        </xdr:cNvSpPr>
      </xdr:nvSpPr>
      <xdr:spPr bwMode="auto">
        <a:xfrm>
          <a:off x="9680575" y="32639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277486"/>
            <a:gd name="adj8" fmla="val 120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19473" name="AutoShape 13">
          <a:extLst>
            <a:ext uri="{FF2B5EF4-FFF2-40B4-BE49-F238E27FC236}">
              <a16:creationId xmlns:a16="http://schemas.microsoft.com/office/drawing/2014/main" id="{A96F17DF-B093-46CC-845A-DE721BDEB3A6}"/>
            </a:ext>
          </a:extLst>
        </xdr:cNvPr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85261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D1DD31CE-47A8-4AB9-A793-B5D87EAFD256}"/>
            </a:ext>
          </a:extLst>
        </xdr:cNvPr>
        <xdr:cNvSpPr>
          <a:spLocks/>
        </xdr:cNvSpPr>
      </xdr:nvSpPr>
      <xdr:spPr bwMode="auto">
        <a:xfrm>
          <a:off x="1212850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812640"/>
            <a:gd name="adj8" fmla="val 819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19475" name="AutoShape 15">
          <a:extLst>
            <a:ext uri="{FF2B5EF4-FFF2-40B4-BE49-F238E27FC236}">
              <a16:creationId xmlns:a16="http://schemas.microsoft.com/office/drawing/2014/main" id="{2F2E32CE-93E5-43F1-B33F-6821E6837462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2673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47625</xdr:rowOff>
    </xdr:from>
    <xdr:ext cx="3788729" cy="718658"/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BD626056-4ED4-447E-ACF3-7FC04EE9FED0}"/>
            </a:ext>
          </a:extLst>
        </xdr:cNvPr>
        <xdr:cNvSpPr>
          <a:spLocks/>
        </xdr:cNvSpPr>
      </xdr:nvSpPr>
      <xdr:spPr bwMode="auto">
        <a:xfrm>
          <a:off x="10042525" y="690562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36"/>
  <sheetViews>
    <sheetView showGridLines="0" tabSelected="1" view="pageBreakPreview" zoomScale="75" zoomScaleNormal="75" zoomScaleSheetLayoutView="75" workbookViewId="0">
      <selection activeCell="G2" sqref="G2:AA2"/>
    </sheetView>
  </sheetViews>
  <sheetFormatPr defaultRowHeight="13.5" x14ac:dyDescent="0.15"/>
  <cols>
    <col min="1" max="4" width="4.625" style="3" customWidth="1"/>
    <col min="5" max="5" width="7.625" style="3" customWidth="1"/>
    <col min="6" max="13" width="3.625" style="3" customWidth="1"/>
    <col min="14" max="41" width="4.125" style="3" customWidth="1"/>
    <col min="42" max="42" width="10" style="3" bestFit="1" customWidth="1"/>
    <col min="43" max="43" width="8" style="3" bestFit="1" customWidth="1"/>
    <col min="44" max="44" width="7.125" style="3" bestFit="1" customWidth="1"/>
    <col min="45" max="45" width="15.625" style="3" customWidth="1"/>
    <col min="46" max="16384" width="9" style="3"/>
  </cols>
  <sheetData>
    <row r="1" spans="1:47" ht="33.950000000000003" customHeight="1" thickBot="1" x14ac:dyDescent="0.2">
      <c r="A1" s="124" t="s">
        <v>6</v>
      </c>
      <c r="B1" s="124"/>
      <c r="C1" s="124"/>
      <c r="D1" s="124"/>
      <c r="E1" s="124"/>
      <c r="F1" s="124"/>
      <c r="G1" s="8"/>
      <c r="H1" s="125" t="s">
        <v>7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15"/>
      <c r="AL1" s="115"/>
      <c r="AM1" s="115"/>
      <c r="AN1" s="115"/>
      <c r="AO1" s="115"/>
      <c r="AP1" s="110" t="s">
        <v>69</v>
      </c>
      <c r="AQ1" s="111"/>
      <c r="AR1" s="112" t="s">
        <v>70</v>
      </c>
      <c r="AT1" s="116"/>
      <c r="AU1" s="117"/>
    </row>
    <row r="2" spans="1:47" ht="23.1" customHeight="1" thickBot="1" x14ac:dyDescent="0.2">
      <c r="A2" s="126" t="s">
        <v>3</v>
      </c>
      <c r="B2" s="127"/>
      <c r="C2" s="127"/>
      <c r="D2" s="127"/>
      <c r="E2" s="127"/>
      <c r="F2" s="127"/>
      <c r="G2" s="128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30"/>
      <c r="AB2" s="131" t="s">
        <v>8</v>
      </c>
      <c r="AC2" s="132"/>
      <c r="AD2" s="132"/>
      <c r="AE2" s="132"/>
      <c r="AF2" s="132"/>
      <c r="AG2" s="132"/>
      <c r="AH2" s="133"/>
      <c r="AI2" s="134"/>
      <c r="AJ2" s="135"/>
      <c r="AK2" s="135"/>
      <c r="AL2" s="135"/>
      <c r="AM2" s="135"/>
      <c r="AN2" s="135"/>
      <c r="AO2" s="135"/>
      <c r="AP2" s="135"/>
      <c r="AQ2" s="135"/>
      <c r="AR2" s="135"/>
      <c r="AS2" s="136"/>
    </row>
    <row r="3" spans="1:47" ht="23.1" customHeight="1" thickBot="1" x14ac:dyDescent="0.2">
      <c r="A3" s="131" t="s">
        <v>9</v>
      </c>
      <c r="B3" s="132"/>
      <c r="C3" s="132"/>
      <c r="D3" s="137"/>
      <c r="E3" s="9"/>
      <c r="F3" s="118" t="s">
        <v>10</v>
      </c>
      <c r="G3" s="138" t="s">
        <v>11</v>
      </c>
      <c r="H3" s="139"/>
      <c r="I3" s="139"/>
      <c r="J3" s="139"/>
      <c r="K3" s="139"/>
      <c r="L3" s="139"/>
      <c r="M3" s="140"/>
      <c r="N3" s="141"/>
      <c r="O3" s="142"/>
      <c r="P3" s="142"/>
      <c r="Q3" s="118" t="s">
        <v>10</v>
      </c>
      <c r="R3" s="126" t="s">
        <v>12</v>
      </c>
      <c r="S3" s="127"/>
      <c r="T3" s="127"/>
      <c r="U3" s="143"/>
      <c r="V3" s="144"/>
      <c r="W3" s="145"/>
      <c r="X3" s="145"/>
      <c r="Y3" s="145"/>
      <c r="Z3" s="145"/>
      <c r="AA3" s="146"/>
      <c r="AB3" s="126" t="s">
        <v>13</v>
      </c>
      <c r="AC3" s="127"/>
      <c r="AD3" s="127"/>
      <c r="AE3" s="143"/>
      <c r="AF3" s="147"/>
      <c r="AG3" s="147"/>
      <c r="AH3" s="10" t="s">
        <v>10</v>
      </c>
      <c r="AI3" s="127" t="s">
        <v>14</v>
      </c>
      <c r="AJ3" s="127"/>
      <c r="AK3" s="127"/>
      <c r="AL3" s="143"/>
      <c r="AM3" s="148"/>
      <c r="AN3" s="149"/>
      <c r="AO3" s="149"/>
      <c r="AP3" s="149"/>
      <c r="AQ3" s="149"/>
      <c r="AR3" s="149"/>
      <c r="AS3" s="150"/>
    </row>
    <row r="4" spans="1:47" ht="23.1" customHeight="1" x14ac:dyDescent="0.15">
      <c r="A4" s="151" t="s">
        <v>15</v>
      </c>
      <c r="B4" s="152"/>
      <c r="C4" s="152"/>
      <c r="D4" s="153"/>
      <c r="E4" s="160" t="s">
        <v>16</v>
      </c>
      <c r="F4" s="163" t="s">
        <v>17</v>
      </c>
      <c r="G4" s="164"/>
      <c r="H4" s="169" t="s">
        <v>0</v>
      </c>
      <c r="I4" s="152"/>
      <c r="J4" s="152"/>
      <c r="K4" s="152"/>
      <c r="L4" s="153"/>
      <c r="M4" s="1" t="s">
        <v>18</v>
      </c>
      <c r="N4" s="172"/>
      <c r="O4" s="173"/>
      <c r="P4" s="174" t="s">
        <v>19</v>
      </c>
      <c r="Q4" s="174"/>
      <c r="R4" s="11" t="s">
        <v>40</v>
      </c>
      <c r="S4" s="175" t="s">
        <v>18</v>
      </c>
      <c r="T4" s="176"/>
      <c r="U4" s="172"/>
      <c r="V4" s="173"/>
      <c r="W4" s="174" t="s">
        <v>19</v>
      </c>
      <c r="X4" s="174"/>
      <c r="Y4" s="11" t="s">
        <v>41</v>
      </c>
      <c r="Z4" s="175" t="s">
        <v>18</v>
      </c>
      <c r="AA4" s="176"/>
      <c r="AB4" s="172"/>
      <c r="AC4" s="173"/>
      <c r="AD4" s="174" t="s">
        <v>19</v>
      </c>
      <c r="AE4" s="174"/>
      <c r="AF4" s="11" t="s">
        <v>4</v>
      </c>
      <c r="AG4" s="175" t="s">
        <v>18</v>
      </c>
      <c r="AH4" s="176"/>
      <c r="AI4" s="172"/>
      <c r="AJ4" s="173"/>
      <c r="AK4" s="174" t="s">
        <v>19</v>
      </c>
      <c r="AL4" s="174"/>
      <c r="AM4" s="11" t="s">
        <v>39</v>
      </c>
      <c r="AN4" s="175" t="s">
        <v>18</v>
      </c>
      <c r="AO4" s="176"/>
      <c r="AP4" s="177" t="s">
        <v>20</v>
      </c>
      <c r="AQ4" s="160" t="s">
        <v>21</v>
      </c>
      <c r="AR4" s="180" t="s">
        <v>22</v>
      </c>
      <c r="AS4" s="183" t="s">
        <v>5</v>
      </c>
    </row>
    <row r="5" spans="1:47" ht="23.1" customHeight="1" x14ac:dyDescent="0.15">
      <c r="A5" s="154"/>
      <c r="B5" s="155"/>
      <c r="C5" s="155"/>
      <c r="D5" s="156"/>
      <c r="E5" s="161"/>
      <c r="F5" s="165"/>
      <c r="G5" s="166"/>
      <c r="H5" s="170"/>
      <c r="I5" s="155"/>
      <c r="J5" s="155"/>
      <c r="K5" s="155"/>
      <c r="L5" s="156"/>
      <c r="M5" s="12" t="s">
        <v>2</v>
      </c>
      <c r="N5" s="13">
        <v>1</v>
      </c>
      <c r="O5" s="14">
        <v>2</v>
      </c>
      <c r="P5" s="14">
        <v>3</v>
      </c>
      <c r="Q5" s="14">
        <v>4</v>
      </c>
      <c r="R5" s="14">
        <v>5</v>
      </c>
      <c r="S5" s="14">
        <v>6</v>
      </c>
      <c r="T5" s="15">
        <v>7</v>
      </c>
      <c r="U5" s="13">
        <v>8</v>
      </c>
      <c r="V5" s="14">
        <v>9</v>
      </c>
      <c r="W5" s="14">
        <v>10</v>
      </c>
      <c r="X5" s="14">
        <v>11</v>
      </c>
      <c r="Y5" s="14">
        <v>12</v>
      </c>
      <c r="Z5" s="14">
        <v>13</v>
      </c>
      <c r="AA5" s="15">
        <v>14</v>
      </c>
      <c r="AB5" s="13">
        <v>15</v>
      </c>
      <c r="AC5" s="14">
        <v>16</v>
      </c>
      <c r="AD5" s="14">
        <v>17</v>
      </c>
      <c r="AE5" s="14">
        <v>18</v>
      </c>
      <c r="AF5" s="14">
        <v>19</v>
      </c>
      <c r="AG5" s="14">
        <v>20</v>
      </c>
      <c r="AH5" s="15">
        <v>21</v>
      </c>
      <c r="AI5" s="13">
        <v>22</v>
      </c>
      <c r="AJ5" s="14">
        <v>23</v>
      </c>
      <c r="AK5" s="14">
        <v>24</v>
      </c>
      <c r="AL5" s="14">
        <v>25</v>
      </c>
      <c r="AM5" s="14">
        <v>26</v>
      </c>
      <c r="AN5" s="14">
        <v>27</v>
      </c>
      <c r="AO5" s="15">
        <v>28</v>
      </c>
      <c r="AP5" s="178"/>
      <c r="AQ5" s="161"/>
      <c r="AR5" s="181"/>
      <c r="AS5" s="184"/>
    </row>
    <row r="6" spans="1:47" ht="23.1" customHeight="1" thickBot="1" x14ac:dyDescent="0.2">
      <c r="A6" s="157"/>
      <c r="B6" s="158"/>
      <c r="C6" s="158"/>
      <c r="D6" s="159"/>
      <c r="E6" s="162"/>
      <c r="F6" s="167"/>
      <c r="G6" s="168"/>
      <c r="H6" s="171"/>
      <c r="I6" s="158"/>
      <c r="J6" s="158"/>
      <c r="K6" s="158"/>
      <c r="L6" s="159"/>
      <c r="M6" s="6" t="s">
        <v>23</v>
      </c>
      <c r="N6" s="16" t="s">
        <v>1</v>
      </c>
      <c r="O6" s="17"/>
      <c r="P6" s="17"/>
      <c r="Q6" s="17"/>
      <c r="R6" s="17"/>
      <c r="S6" s="18"/>
      <c r="T6" s="19"/>
      <c r="U6" s="16"/>
      <c r="V6" s="17"/>
      <c r="W6" s="17"/>
      <c r="X6" s="17"/>
      <c r="Y6" s="17"/>
      <c r="Z6" s="18"/>
      <c r="AA6" s="19"/>
      <c r="AB6" s="16"/>
      <c r="AC6" s="17"/>
      <c r="AD6" s="17"/>
      <c r="AE6" s="17"/>
      <c r="AF6" s="17"/>
      <c r="AG6" s="18"/>
      <c r="AH6" s="19"/>
      <c r="AI6" s="16"/>
      <c r="AJ6" s="17"/>
      <c r="AK6" s="17"/>
      <c r="AL6" s="17"/>
      <c r="AM6" s="17"/>
      <c r="AN6" s="18"/>
      <c r="AO6" s="19"/>
      <c r="AP6" s="179"/>
      <c r="AQ6" s="162"/>
      <c r="AR6" s="182"/>
      <c r="AS6" s="185"/>
    </row>
    <row r="7" spans="1:47" ht="23.1" customHeight="1" x14ac:dyDescent="0.15">
      <c r="A7" s="186"/>
      <c r="B7" s="187"/>
      <c r="C7" s="187"/>
      <c r="D7" s="188"/>
      <c r="E7" s="2"/>
      <c r="F7" s="189"/>
      <c r="G7" s="190"/>
      <c r="H7" s="189"/>
      <c r="I7" s="191"/>
      <c r="J7" s="191"/>
      <c r="K7" s="191"/>
      <c r="L7" s="191"/>
      <c r="M7" s="192"/>
      <c r="N7" s="20"/>
      <c r="O7" s="21"/>
      <c r="P7" s="21"/>
      <c r="Q7" s="21"/>
      <c r="R7" s="21"/>
      <c r="S7" s="21"/>
      <c r="T7" s="22"/>
      <c r="U7" s="20"/>
      <c r="V7" s="21"/>
      <c r="W7" s="21"/>
      <c r="X7" s="21"/>
      <c r="Y7" s="21"/>
      <c r="Z7" s="21"/>
      <c r="AA7" s="22"/>
      <c r="AB7" s="20"/>
      <c r="AC7" s="21"/>
      <c r="AD7" s="21"/>
      <c r="AE7" s="21"/>
      <c r="AF7" s="21"/>
      <c r="AG7" s="21"/>
      <c r="AH7" s="22"/>
      <c r="AI7" s="20"/>
      <c r="AJ7" s="21"/>
      <c r="AK7" s="21"/>
      <c r="AL7" s="21"/>
      <c r="AM7" s="21"/>
      <c r="AN7" s="21"/>
      <c r="AO7" s="22"/>
      <c r="AP7" s="23">
        <f>SUM(N7:AO7:AO7)</f>
        <v>0</v>
      </c>
      <c r="AQ7" s="24"/>
      <c r="AR7" s="24"/>
      <c r="AS7" s="25"/>
    </row>
    <row r="8" spans="1:47" ht="23.1" customHeight="1" x14ac:dyDescent="0.15">
      <c r="A8" s="193"/>
      <c r="B8" s="194"/>
      <c r="C8" s="194"/>
      <c r="D8" s="195"/>
      <c r="E8" s="26"/>
      <c r="F8" s="196"/>
      <c r="G8" s="197"/>
      <c r="H8" s="196"/>
      <c r="I8" s="198"/>
      <c r="J8" s="198"/>
      <c r="K8" s="198"/>
      <c r="L8" s="198"/>
      <c r="M8" s="199"/>
      <c r="N8" s="27"/>
      <c r="O8" s="28"/>
      <c r="P8" s="28"/>
      <c r="Q8" s="28"/>
      <c r="R8" s="28"/>
      <c r="S8" s="28"/>
      <c r="T8" s="29"/>
      <c r="U8" s="27"/>
      <c r="V8" s="28"/>
      <c r="W8" s="28"/>
      <c r="X8" s="28"/>
      <c r="Y8" s="28"/>
      <c r="Z8" s="28"/>
      <c r="AA8" s="29"/>
      <c r="AB8" s="27"/>
      <c r="AC8" s="28"/>
      <c r="AD8" s="28"/>
      <c r="AE8" s="28"/>
      <c r="AF8" s="28"/>
      <c r="AG8" s="28"/>
      <c r="AH8" s="29"/>
      <c r="AI8" s="27"/>
      <c r="AJ8" s="28"/>
      <c r="AK8" s="28"/>
      <c r="AL8" s="28"/>
      <c r="AM8" s="28"/>
      <c r="AN8" s="28"/>
      <c r="AO8" s="29"/>
      <c r="AP8" s="30">
        <f>SUM(N8:AO8:AO8)</f>
        <v>0</v>
      </c>
      <c r="AQ8" s="31"/>
      <c r="AR8" s="31"/>
      <c r="AS8" s="32"/>
    </row>
    <row r="9" spans="1:47" ht="23.1" customHeight="1" x14ac:dyDescent="0.15">
      <c r="A9" s="193" t="s">
        <v>1</v>
      </c>
      <c r="B9" s="194"/>
      <c r="C9" s="194"/>
      <c r="D9" s="195"/>
      <c r="E9" s="26"/>
      <c r="F9" s="196"/>
      <c r="G9" s="197"/>
      <c r="H9" s="196"/>
      <c r="I9" s="198"/>
      <c r="J9" s="198"/>
      <c r="K9" s="198"/>
      <c r="L9" s="198"/>
      <c r="M9" s="199"/>
      <c r="N9" s="33"/>
      <c r="O9" s="28"/>
      <c r="P9" s="28"/>
      <c r="Q9" s="28"/>
      <c r="R9" s="28"/>
      <c r="S9" s="28"/>
      <c r="T9" s="34"/>
      <c r="U9" s="33"/>
      <c r="V9" s="28"/>
      <c r="W9" s="28"/>
      <c r="X9" s="28"/>
      <c r="Y9" s="28"/>
      <c r="Z9" s="28"/>
      <c r="AA9" s="34"/>
      <c r="AB9" s="33"/>
      <c r="AC9" s="28"/>
      <c r="AD9" s="28"/>
      <c r="AE9" s="28"/>
      <c r="AF9" s="28"/>
      <c r="AG9" s="28"/>
      <c r="AH9" s="34"/>
      <c r="AI9" s="33"/>
      <c r="AJ9" s="28"/>
      <c r="AK9" s="28"/>
      <c r="AL9" s="28"/>
      <c r="AM9" s="28"/>
      <c r="AN9" s="28"/>
      <c r="AO9" s="34"/>
      <c r="AP9" s="35">
        <f>SUM(N9:AO9:AO9)</f>
        <v>0</v>
      </c>
      <c r="AQ9" s="31"/>
      <c r="AR9" s="31"/>
      <c r="AS9" s="32"/>
    </row>
    <row r="10" spans="1:47" ht="23.1" customHeight="1" x14ac:dyDescent="0.15">
      <c r="A10" s="193"/>
      <c r="B10" s="194"/>
      <c r="C10" s="194"/>
      <c r="D10" s="195"/>
      <c r="E10" s="26"/>
      <c r="F10" s="196"/>
      <c r="G10" s="197"/>
      <c r="H10" s="196"/>
      <c r="I10" s="198"/>
      <c r="J10" s="198"/>
      <c r="K10" s="198"/>
      <c r="L10" s="198"/>
      <c r="M10" s="199"/>
      <c r="N10" s="27"/>
      <c r="O10" s="28"/>
      <c r="P10" s="28"/>
      <c r="Q10" s="28"/>
      <c r="R10" s="28"/>
      <c r="S10" s="28"/>
      <c r="T10" s="29"/>
      <c r="U10" s="27"/>
      <c r="V10" s="28"/>
      <c r="W10" s="28"/>
      <c r="X10" s="28"/>
      <c r="Y10" s="28"/>
      <c r="Z10" s="28"/>
      <c r="AA10" s="29"/>
      <c r="AB10" s="27"/>
      <c r="AC10" s="28"/>
      <c r="AD10" s="28"/>
      <c r="AE10" s="28"/>
      <c r="AF10" s="28"/>
      <c r="AG10" s="28"/>
      <c r="AH10" s="29"/>
      <c r="AI10" s="27"/>
      <c r="AJ10" s="28"/>
      <c r="AK10" s="28"/>
      <c r="AL10" s="28"/>
      <c r="AM10" s="28"/>
      <c r="AN10" s="28"/>
      <c r="AO10" s="29"/>
      <c r="AP10" s="30">
        <f>SUM(N10:AO10:AO10)</f>
        <v>0</v>
      </c>
      <c r="AQ10" s="31"/>
      <c r="AR10" s="31"/>
      <c r="AS10" s="32"/>
    </row>
    <row r="11" spans="1:47" ht="23.1" customHeight="1" x14ac:dyDescent="0.15">
      <c r="A11" s="193"/>
      <c r="B11" s="194"/>
      <c r="C11" s="194"/>
      <c r="D11" s="195"/>
      <c r="E11" s="26"/>
      <c r="F11" s="196"/>
      <c r="G11" s="197"/>
      <c r="H11" s="196"/>
      <c r="I11" s="198"/>
      <c r="J11" s="198"/>
      <c r="K11" s="198"/>
      <c r="L11" s="198"/>
      <c r="M11" s="199"/>
      <c r="N11" s="33"/>
      <c r="O11" s="28"/>
      <c r="P11" s="28"/>
      <c r="Q11" s="28"/>
      <c r="R11" s="28"/>
      <c r="S11" s="28"/>
      <c r="T11" s="34"/>
      <c r="U11" s="33"/>
      <c r="V11" s="28"/>
      <c r="W11" s="28"/>
      <c r="X11" s="28"/>
      <c r="Y11" s="28"/>
      <c r="Z11" s="28"/>
      <c r="AA11" s="34"/>
      <c r="AB11" s="33"/>
      <c r="AC11" s="28"/>
      <c r="AD11" s="28"/>
      <c r="AE11" s="28"/>
      <c r="AF11" s="28"/>
      <c r="AG11" s="28"/>
      <c r="AH11" s="34"/>
      <c r="AI11" s="33"/>
      <c r="AJ11" s="28"/>
      <c r="AK11" s="28"/>
      <c r="AL11" s="28"/>
      <c r="AM11" s="28"/>
      <c r="AN11" s="28"/>
      <c r="AO11" s="34"/>
      <c r="AP11" s="35">
        <f>SUM(N11:AO11:AO11)</f>
        <v>0</v>
      </c>
      <c r="AQ11" s="31"/>
      <c r="AR11" s="31"/>
      <c r="AS11" s="32"/>
    </row>
    <row r="12" spans="1:47" ht="23.1" customHeight="1" x14ac:dyDescent="0.15">
      <c r="A12" s="193" t="s">
        <v>1</v>
      </c>
      <c r="B12" s="194"/>
      <c r="C12" s="194"/>
      <c r="D12" s="195"/>
      <c r="E12" s="36"/>
      <c r="F12" s="196"/>
      <c r="G12" s="197"/>
      <c r="H12" s="196"/>
      <c r="I12" s="198"/>
      <c r="J12" s="198"/>
      <c r="K12" s="198"/>
      <c r="L12" s="198"/>
      <c r="M12" s="199"/>
      <c r="N12" s="27"/>
      <c r="O12" s="37"/>
      <c r="P12" s="37"/>
      <c r="Q12" s="37"/>
      <c r="R12" s="37"/>
      <c r="S12" s="37"/>
      <c r="T12" s="29"/>
      <c r="U12" s="27"/>
      <c r="V12" s="37"/>
      <c r="W12" s="37"/>
      <c r="X12" s="37"/>
      <c r="Y12" s="37"/>
      <c r="Z12" s="37"/>
      <c r="AA12" s="29"/>
      <c r="AB12" s="27"/>
      <c r="AC12" s="37"/>
      <c r="AD12" s="37"/>
      <c r="AE12" s="37"/>
      <c r="AF12" s="37"/>
      <c r="AG12" s="37"/>
      <c r="AH12" s="29"/>
      <c r="AI12" s="27"/>
      <c r="AJ12" s="37"/>
      <c r="AK12" s="37"/>
      <c r="AL12" s="37"/>
      <c r="AM12" s="37"/>
      <c r="AN12" s="37"/>
      <c r="AO12" s="29"/>
      <c r="AP12" s="30">
        <f>SUM(N12:AO12:AO12)</f>
        <v>0</v>
      </c>
      <c r="AQ12" s="31"/>
      <c r="AR12" s="31"/>
      <c r="AS12" s="15"/>
    </row>
    <row r="13" spans="1:47" ht="23.1" customHeight="1" x14ac:dyDescent="0.15">
      <c r="A13" s="193" t="s">
        <v>1</v>
      </c>
      <c r="B13" s="194"/>
      <c r="C13" s="194"/>
      <c r="D13" s="195"/>
      <c r="E13" s="26"/>
      <c r="F13" s="196"/>
      <c r="G13" s="197"/>
      <c r="H13" s="196"/>
      <c r="I13" s="198"/>
      <c r="J13" s="198"/>
      <c r="K13" s="198"/>
      <c r="L13" s="198"/>
      <c r="M13" s="199"/>
      <c r="N13" s="27"/>
      <c r="O13" s="28"/>
      <c r="P13" s="28"/>
      <c r="Q13" s="28"/>
      <c r="R13" s="28"/>
      <c r="S13" s="28"/>
      <c r="T13" s="29"/>
      <c r="U13" s="27"/>
      <c r="V13" s="28"/>
      <c r="W13" s="28"/>
      <c r="X13" s="28"/>
      <c r="Y13" s="28"/>
      <c r="Z13" s="28"/>
      <c r="AA13" s="29"/>
      <c r="AB13" s="27"/>
      <c r="AC13" s="28"/>
      <c r="AD13" s="28"/>
      <c r="AE13" s="28"/>
      <c r="AF13" s="28"/>
      <c r="AG13" s="28"/>
      <c r="AH13" s="29"/>
      <c r="AI13" s="27"/>
      <c r="AJ13" s="28"/>
      <c r="AK13" s="28"/>
      <c r="AL13" s="28"/>
      <c r="AM13" s="28"/>
      <c r="AN13" s="28"/>
      <c r="AO13" s="29"/>
      <c r="AP13" s="30">
        <f>SUM(N13:AO13:AO13)</f>
        <v>0</v>
      </c>
      <c r="AQ13" s="31"/>
      <c r="AR13" s="31"/>
      <c r="AS13" s="15"/>
    </row>
    <row r="14" spans="1:47" ht="23.1" customHeight="1" x14ac:dyDescent="0.15">
      <c r="A14" s="193" t="s">
        <v>1</v>
      </c>
      <c r="B14" s="194"/>
      <c r="C14" s="194"/>
      <c r="D14" s="195"/>
      <c r="E14" s="26"/>
      <c r="F14" s="196"/>
      <c r="G14" s="197"/>
      <c r="H14" s="196"/>
      <c r="I14" s="198"/>
      <c r="J14" s="198"/>
      <c r="K14" s="198"/>
      <c r="L14" s="198"/>
      <c r="M14" s="199"/>
      <c r="N14" s="33"/>
      <c r="O14" s="37"/>
      <c r="P14" s="37"/>
      <c r="Q14" s="37"/>
      <c r="R14" s="37"/>
      <c r="S14" s="37"/>
      <c r="T14" s="38"/>
      <c r="U14" s="33"/>
      <c r="V14" s="37"/>
      <c r="W14" s="37"/>
      <c r="X14" s="37"/>
      <c r="Y14" s="37"/>
      <c r="Z14" s="37"/>
      <c r="AA14" s="38"/>
      <c r="AB14" s="33"/>
      <c r="AC14" s="37"/>
      <c r="AD14" s="37"/>
      <c r="AE14" s="37"/>
      <c r="AF14" s="37"/>
      <c r="AG14" s="37"/>
      <c r="AH14" s="38"/>
      <c r="AI14" s="33"/>
      <c r="AJ14" s="37"/>
      <c r="AK14" s="37"/>
      <c r="AL14" s="37"/>
      <c r="AM14" s="37"/>
      <c r="AN14" s="37"/>
      <c r="AO14" s="38"/>
      <c r="AP14" s="30">
        <f>SUM(N14:AO14:AO14)</f>
        <v>0</v>
      </c>
      <c r="AQ14" s="31"/>
      <c r="AR14" s="31"/>
      <c r="AS14" s="15"/>
    </row>
    <row r="15" spans="1:47" ht="23.1" customHeight="1" x14ac:dyDescent="0.15">
      <c r="A15" s="193" t="s">
        <v>1</v>
      </c>
      <c r="B15" s="194"/>
      <c r="C15" s="194"/>
      <c r="D15" s="195"/>
      <c r="E15" s="26"/>
      <c r="F15" s="196"/>
      <c r="G15" s="197"/>
      <c r="H15" s="196"/>
      <c r="I15" s="198"/>
      <c r="J15" s="198"/>
      <c r="K15" s="198"/>
      <c r="L15" s="198"/>
      <c r="M15" s="199"/>
      <c r="N15" s="39"/>
      <c r="O15" s="40"/>
      <c r="P15" s="40"/>
      <c r="Q15" s="40"/>
      <c r="R15" s="40"/>
      <c r="S15" s="40"/>
      <c r="T15" s="41"/>
      <c r="U15" s="39"/>
      <c r="V15" s="40"/>
      <c r="W15" s="40"/>
      <c r="X15" s="40"/>
      <c r="Y15" s="40"/>
      <c r="Z15" s="40"/>
      <c r="AA15" s="41"/>
      <c r="AB15" s="39"/>
      <c r="AC15" s="40"/>
      <c r="AD15" s="40"/>
      <c r="AE15" s="40"/>
      <c r="AF15" s="40"/>
      <c r="AG15" s="40"/>
      <c r="AH15" s="41"/>
      <c r="AI15" s="39"/>
      <c r="AJ15" s="40"/>
      <c r="AK15" s="40"/>
      <c r="AL15" s="40"/>
      <c r="AM15" s="40"/>
      <c r="AN15" s="40"/>
      <c r="AO15" s="41"/>
      <c r="AP15" s="42"/>
      <c r="AQ15" s="43"/>
      <c r="AR15" s="44"/>
      <c r="AS15" s="15"/>
    </row>
    <row r="16" spans="1:47" ht="23.1" customHeight="1" x14ac:dyDescent="0.15">
      <c r="A16" s="193"/>
      <c r="B16" s="194"/>
      <c r="C16" s="194"/>
      <c r="D16" s="195"/>
      <c r="E16" s="26"/>
      <c r="F16" s="196"/>
      <c r="G16" s="197"/>
      <c r="H16" s="196"/>
      <c r="I16" s="198"/>
      <c r="J16" s="198"/>
      <c r="K16" s="198"/>
      <c r="L16" s="198"/>
      <c r="M16" s="199"/>
      <c r="N16" s="33"/>
      <c r="O16" s="28"/>
      <c r="P16" s="28"/>
      <c r="Q16" s="28"/>
      <c r="R16" s="28"/>
      <c r="S16" s="28"/>
      <c r="T16" s="38"/>
      <c r="U16" s="33"/>
      <c r="V16" s="28"/>
      <c r="W16" s="28"/>
      <c r="X16" s="28"/>
      <c r="Y16" s="28"/>
      <c r="Z16" s="28"/>
      <c r="AA16" s="38"/>
      <c r="AB16" s="33"/>
      <c r="AC16" s="28"/>
      <c r="AD16" s="28"/>
      <c r="AE16" s="28"/>
      <c r="AF16" s="28"/>
      <c r="AG16" s="28"/>
      <c r="AH16" s="38"/>
      <c r="AI16" s="33"/>
      <c r="AJ16" s="28"/>
      <c r="AK16" s="28"/>
      <c r="AL16" s="28"/>
      <c r="AM16" s="28"/>
      <c r="AN16" s="28"/>
      <c r="AO16" s="38"/>
      <c r="AP16" s="30">
        <f>SUM(N16:AO16:AO16)</f>
        <v>0</v>
      </c>
      <c r="AQ16" s="31"/>
      <c r="AR16" s="31"/>
      <c r="AS16" s="4"/>
    </row>
    <row r="17" spans="1:45" ht="23.1" customHeight="1" x14ac:dyDescent="0.15">
      <c r="A17" s="193" t="s">
        <v>1</v>
      </c>
      <c r="B17" s="194"/>
      <c r="C17" s="194"/>
      <c r="D17" s="195"/>
      <c r="E17" s="26"/>
      <c r="F17" s="196"/>
      <c r="G17" s="197"/>
      <c r="H17" s="196"/>
      <c r="I17" s="198"/>
      <c r="J17" s="198"/>
      <c r="K17" s="198"/>
      <c r="L17" s="198"/>
      <c r="M17" s="199"/>
      <c r="N17" s="45"/>
      <c r="O17" s="46"/>
      <c r="P17" s="46"/>
      <c r="Q17" s="46"/>
      <c r="R17" s="46"/>
      <c r="S17" s="46"/>
      <c r="T17" s="47"/>
      <c r="U17" s="45"/>
      <c r="V17" s="46"/>
      <c r="W17" s="46"/>
      <c r="X17" s="46"/>
      <c r="Y17" s="46"/>
      <c r="Z17" s="46"/>
      <c r="AA17" s="47"/>
      <c r="AB17" s="45"/>
      <c r="AC17" s="46"/>
      <c r="AD17" s="46"/>
      <c r="AE17" s="46"/>
      <c r="AF17" s="46"/>
      <c r="AG17" s="46"/>
      <c r="AH17" s="47"/>
      <c r="AI17" s="45"/>
      <c r="AJ17" s="46"/>
      <c r="AK17" s="46"/>
      <c r="AL17" s="46"/>
      <c r="AM17" s="46"/>
      <c r="AN17" s="46"/>
      <c r="AO17" s="47"/>
      <c r="AP17" s="23"/>
      <c r="AQ17" s="24"/>
      <c r="AR17" s="24"/>
      <c r="AS17" s="32"/>
    </row>
    <row r="18" spans="1:45" ht="23.1" customHeight="1" x14ac:dyDescent="0.15">
      <c r="A18" s="193" t="s">
        <v>1</v>
      </c>
      <c r="B18" s="194"/>
      <c r="C18" s="194"/>
      <c r="D18" s="195"/>
      <c r="E18" s="26"/>
      <c r="F18" s="196"/>
      <c r="G18" s="197"/>
      <c r="H18" s="196"/>
      <c r="I18" s="198"/>
      <c r="J18" s="198"/>
      <c r="K18" s="198"/>
      <c r="L18" s="198"/>
      <c r="M18" s="199"/>
      <c r="N18" s="33"/>
      <c r="O18" s="28"/>
      <c r="P18" s="28"/>
      <c r="Q18" s="28"/>
      <c r="R18" s="28"/>
      <c r="S18" s="28"/>
      <c r="T18" s="38"/>
      <c r="U18" s="33"/>
      <c r="V18" s="28"/>
      <c r="W18" s="28"/>
      <c r="X18" s="28"/>
      <c r="Y18" s="28"/>
      <c r="Z18" s="28"/>
      <c r="AA18" s="38"/>
      <c r="AB18" s="33"/>
      <c r="AC18" s="28"/>
      <c r="AD18" s="28"/>
      <c r="AE18" s="28"/>
      <c r="AF18" s="28"/>
      <c r="AG18" s="28"/>
      <c r="AH18" s="38"/>
      <c r="AI18" s="33"/>
      <c r="AJ18" s="28"/>
      <c r="AK18" s="28"/>
      <c r="AL18" s="28"/>
      <c r="AM18" s="28"/>
      <c r="AN18" s="28"/>
      <c r="AO18" s="38"/>
      <c r="AP18" s="48">
        <f>SUM(N18:AO18:AO18)</f>
        <v>0</v>
      </c>
      <c r="AQ18" s="31"/>
      <c r="AR18" s="31"/>
      <c r="AS18" s="32"/>
    </row>
    <row r="19" spans="1:45" ht="23.1" customHeight="1" x14ac:dyDescent="0.15">
      <c r="A19" s="193" t="s">
        <v>1</v>
      </c>
      <c r="B19" s="194"/>
      <c r="C19" s="194"/>
      <c r="D19" s="195"/>
      <c r="E19" s="26"/>
      <c r="F19" s="196"/>
      <c r="G19" s="197"/>
      <c r="H19" s="196"/>
      <c r="I19" s="198"/>
      <c r="J19" s="198"/>
      <c r="K19" s="198"/>
      <c r="L19" s="198"/>
      <c r="M19" s="199"/>
      <c r="N19" s="33"/>
      <c r="O19" s="28"/>
      <c r="P19" s="28"/>
      <c r="Q19" s="28"/>
      <c r="R19" s="28"/>
      <c r="S19" s="28"/>
      <c r="T19" s="38"/>
      <c r="U19" s="33"/>
      <c r="V19" s="28"/>
      <c r="W19" s="28"/>
      <c r="X19" s="28"/>
      <c r="Y19" s="28"/>
      <c r="Z19" s="28"/>
      <c r="AA19" s="38"/>
      <c r="AB19" s="33"/>
      <c r="AC19" s="28"/>
      <c r="AD19" s="28"/>
      <c r="AE19" s="28"/>
      <c r="AF19" s="28"/>
      <c r="AG19" s="28"/>
      <c r="AH19" s="38"/>
      <c r="AI19" s="33"/>
      <c r="AJ19" s="28"/>
      <c r="AK19" s="28"/>
      <c r="AL19" s="28"/>
      <c r="AM19" s="28"/>
      <c r="AN19" s="28"/>
      <c r="AO19" s="38"/>
      <c r="AP19" s="48">
        <f>SUM(N19:AO19:AO19)</f>
        <v>0</v>
      </c>
      <c r="AQ19" s="31"/>
      <c r="AR19" s="31"/>
      <c r="AS19" s="32"/>
    </row>
    <row r="20" spans="1:45" ht="23.1" customHeight="1" x14ac:dyDescent="0.15">
      <c r="A20" s="193" t="s">
        <v>1</v>
      </c>
      <c r="B20" s="194"/>
      <c r="C20" s="194"/>
      <c r="D20" s="195"/>
      <c r="E20" s="26"/>
      <c r="F20" s="196"/>
      <c r="G20" s="197"/>
      <c r="H20" s="196"/>
      <c r="I20" s="198"/>
      <c r="J20" s="198"/>
      <c r="K20" s="198"/>
      <c r="L20" s="198"/>
      <c r="M20" s="199"/>
      <c r="N20" s="33"/>
      <c r="O20" s="28"/>
      <c r="P20" s="28"/>
      <c r="Q20" s="28"/>
      <c r="R20" s="28"/>
      <c r="S20" s="28"/>
      <c r="T20" s="38"/>
      <c r="U20" s="33"/>
      <c r="V20" s="28"/>
      <c r="W20" s="28"/>
      <c r="X20" s="28"/>
      <c r="Y20" s="28"/>
      <c r="Z20" s="28"/>
      <c r="AA20" s="38"/>
      <c r="AB20" s="33"/>
      <c r="AC20" s="28"/>
      <c r="AD20" s="28"/>
      <c r="AE20" s="28"/>
      <c r="AF20" s="28"/>
      <c r="AG20" s="28"/>
      <c r="AH20" s="38"/>
      <c r="AI20" s="33"/>
      <c r="AJ20" s="28"/>
      <c r="AK20" s="28"/>
      <c r="AL20" s="28"/>
      <c r="AM20" s="28"/>
      <c r="AN20" s="28"/>
      <c r="AO20" s="38"/>
      <c r="AP20" s="30">
        <f>SUM(N20:AO20:AO20)</f>
        <v>0</v>
      </c>
      <c r="AQ20" s="31"/>
      <c r="AR20" s="31"/>
      <c r="AS20" s="32"/>
    </row>
    <row r="21" spans="1:45" ht="23.1" customHeight="1" x14ac:dyDescent="0.15">
      <c r="A21" s="193" t="s">
        <v>1</v>
      </c>
      <c r="B21" s="194"/>
      <c r="C21" s="194"/>
      <c r="D21" s="195"/>
      <c r="E21" s="26"/>
      <c r="F21" s="196"/>
      <c r="G21" s="197"/>
      <c r="H21" s="196"/>
      <c r="I21" s="198"/>
      <c r="J21" s="198"/>
      <c r="K21" s="198"/>
      <c r="L21" s="198"/>
      <c r="M21" s="199"/>
      <c r="N21" s="33"/>
      <c r="O21" s="28"/>
      <c r="P21" s="28"/>
      <c r="Q21" s="28"/>
      <c r="R21" s="28"/>
      <c r="S21" s="28"/>
      <c r="T21" s="34"/>
      <c r="U21" s="33"/>
      <c r="V21" s="28"/>
      <c r="W21" s="28"/>
      <c r="X21" s="28"/>
      <c r="Y21" s="28"/>
      <c r="Z21" s="28"/>
      <c r="AA21" s="34"/>
      <c r="AB21" s="33"/>
      <c r="AC21" s="28"/>
      <c r="AD21" s="28"/>
      <c r="AE21" s="28"/>
      <c r="AF21" s="28"/>
      <c r="AG21" s="28"/>
      <c r="AH21" s="34"/>
      <c r="AI21" s="33"/>
      <c r="AJ21" s="28"/>
      <c r="AK21" s="28"/>
      <c r="AL21" s="28"/>
      <c r="AM21" s="28"/>
      <c r="AN21" s="28"/>
      <c r="AO21" s="38"/>
      <c r="AP21" s="48">
        <f>SUM(N21:AO21:AO21)</f>
        <v>0</v>
      </c>
      <c r="AQ21" s="31"/>
      <c r="AR21" s="31"/>
      <c r="AS21" s="32"/>
    </row>
    <row r="22" spans="1:45" ht="23.1" customHeight="1" x14ac:dyDescent="0.15">
      <c r="A22" s="193" t="s">
        <v>1</v>
      </c>
      <c r="B22" s="194"/>
      <c r="C22" s="194"/>
      <c r="D22" s="195"/>
      <c r="E22" s="26"/>
      <c r="F22" s="196"/>
      <c r="G22" s="197"/>
      <c r="H22" s="196"/>
      <c r="I22" s="198"/>
      <c r="J22" s="198"/>
      <c r="K22" s="198"/>
      <c r="L22" s="198"/>
      <c r="M22" s="199"/>
      <c r="N22" s="33"/>
      <c r="O22" s="28"/>
      <c r="P22" s="28"/>
      <c r="Q22" s="28"/>
      <c r="R22" s="28"/>
      <c r="S22" s="28"/>
      <c r="T22" s="34"/>
      <c r="U22" s="33"/>
      <c r="V22" s="28"/>
      <c r="W22" s="28"/>
      <c r="X22" s="28"/>
      <c r="Y22" s="28"/>
      <c r="Z22" s="28"/>
      <c r="AA22" s="34"/>
      <c r="AB22" s="33"/>
      <c r="AC22" s="28"/>
      <c r="AD22" s="28"/>
      <c r="AE22" s="28"/>
      <c r="AF22" s="28"/>
      <c r="AG22" s="28"/>
      <c r="AH22" s="34"/>
      <c r="AI22" s="33"/>
      <c r="AJ22" s="28"/>
      <c r="AK22" s="28"/>
      <c r="AL22" s="28"/>
      <c r="AM22" s="28"/>
      <c r="AN22" s="28"/>
      <c r="AO22" s="38"/>
      <c r="AP22" s="48">
        <f>SUM(N22:AO22:AO22)</f>
        <v>0</v>
      </c>
      <c r="AQ22" s="31"/>
      <c r="AR22" s="31"/>
      <c r="AS22" s="32"/>
    </row>
    <row r="23" spans="1:45" ht="23.1" customHeight="1" x14ac:dyDescent="0.15">
      <c r="A23" s="193" t="s">
        <v>1</v>
      </c>
      <c r="B23" s="194"/>
      <c r="C23" s="194"/>
      <c r="D23" s="195"/>
      <c r="E23" s="26"/>
      <c r="F23" s="196"/>
      <c r="G23" s="197"/>
      <c r="H23" s="196"/>
      <c r="I23" s="198"/>
      <c r="J23" s="198"/>
      <c r="K23" s="198"/>
      <c r="L23" s="198"/>
      <c r="M23" s="199"/>
      <c r="N23" s="27"/>
      <c r="O23" s="28"/>
      <c r="P23" s="28"/>
      <c r="Q23" s="28"/>
      <c r="R23" s="28"/>
      <c r="S23" s="28"/>
      <c r="T23" s="38"/>
      <c r="U23" s="33"/>
      <c r="V23" s="28"/>
      <c r="W23" s="28"/>
      <c r="X23" s="28"/>
      <c r="Y23" s="28"/>
      <c r="Z23" s="28"/>
      <c r="AA23" s="38"/>
      <c r="AB23" s="33"/>
      <c r="AC23" s="28"/>
      <c r="AD23" s="28"/>
      <c r="AE23" s="28"/>
      <c r="AF23" s="28"/>
      <c r="AG23" s="28"/>
      <c r="AH23" s="38"/>
      <c r="AI23" s="33"/>
      <c r="AJ23" s="28"/>
      <c r="AK23" s="28"/>
      <c r="AL23" s="28"/>
      <c r="AM23" s="28"/>
      <c r="AN23" s="28"/>
      <c r="AO23" s="38"/>
      <c r="AP23" s="30">
        <f>SUM(N23:AO23:AO23)</f>
        <v>0</v>
      </c>
      <c r="AQ23" s="31"/>
      <c r="AR23" s="31"/>
      <c r="AS23" s="32"/>
    </row>
    <row r="24" spans="1:45" ht="23.1" customHeight="1" x14ac:dyDescent="0.15">
      <c r="A24" s="193" t="s">
        <v>1</v>
      </c>
      <c r="B24" s="194"/>
      <c r="C24" s="194"/>
      <c r="D24" s="195"/>
      <c r="E24" s="26"/>
      <c r="F24" s="196"/>
      <c r="G24" s="197"/>
      <c r="H24" s="196"/>
      <c r="I24" s="198"/>
      <c r="J24" s="198"/>
      <c r="K24" s="198"/>
      <c r="L24" s="198"/>
      <c r="M24" s="199"/>
      <c r="N24" s="33"/>
      <c r="O24" s="28"/>
      <c r="P24" s="28"/>
      <c r="Q24" s="28"/>
      <c r="R24" s="28"/>
      <c r="S24" s="28"/>
      <c r="T24" s="38"/>
      <c r="U24" s="33"/>
      <c r="V24" s="28"/>
      <c r="W24" s="28"/>
      <c r="X24" s="28"/>
      <c r="Y24" s="28"/>
      <c r="Z24" s="28"/>
      <c r="AA24" s="38"/>
      <c r="AB24" s="33"/>
      <c r="AC24" s="28"/>
      <c r="AD24" s="28"/>
      <c r="AE24" s="28"/>
      <c r="AF24" s="28"/>
      <c r="AG24" s="28"/>
      <c r="AH24" s="38"/>
      <c r="AI24" s="33"/>
      <c r="AJ24" s="28"/>
      <c r="AK24" s="28"/>
      <c r="AL24" s="28"/>
      <c r="AM24" s="28"/>
      <c r="AN24" s="28"/>
      <c r="AO24" s="38"/>
      <c r="AP24" s="48">
        <f>SUM(N24:AO24:AO24)</f>
        <v>0</v>
      </c>
      <c r="AQ24" s="31"/>
      <c r="AR24" s="31"/>
      <c r="AS24" s="32"/>
    </row>
    <row r="25" spans="1:45" ht="23.1" customHeight="1" x14ac:dyDescent="0.15">
      <c r="A25" s="193" t="s">
        <v>1</v>
      </c>
      <c r="B25" s="194"/>
      <c r="C25" s="194"/>
      <c r="D25" s="195"/>
      <c r="E25" s="26"/>
      <c r="F25" s="196"/>
      <c r="G25" s="197"/>
      <c r="H25" s="196"/>
      <c r="I25" s="198"/>
      <c r="J25" s="198"/>
      <c r="K25" s="198"/>
      <c r="L25" s="198"/>
      <c r="M25" s="199"/>
      <c r="N25" s="33"/>
      <c r="O25" s="28"/>
      <c r="P25" s="28"/>
      <c r="Q25" s="28"/>
      <c r="R25" s="28"/>
      <c r="S25" s="28"/>
      <c r="T25" s="38"/>
      <c r="U25" s="33"/>
      <c r="V25" s="28"/>
      <c r="W25" s="28"/>
      <c r="X25" s="28"/>
      <c r="Y25" s="28"/>
      <c r="Z25" s="28"/>
      <c r="AA25" s="38"/>
      <c r="AB25" s="33"/>
      <c r="AC25" s="28"/>
      <c r="AD25" s="28"/>
      <c r="AE25" s="28"/>
      <c r="AF25" s="28"/>
      <c r="AG25" s="28"/>
      <c r="AH25" s="38"/>
      <c r="AI25" s="33"/>
      <c r="AJ25" s="28"/>
      <c r="AK25" s="28"/>
      <c r="AL25" s="28"/>
      <c r="AM25" s="28"/>
      <c r="AN25" s="28"/>
      <c r="AO25" s="38"/>
      <c r="AP25" s="48">
        <f>SUM(N25:AO25:AO25)</f>
        <v>0</v>
      </c>
      <c r="AQ25" s="31"/>
      <c r="AR25" s="31"/>
      <c r="AS25" s="32"/>
    </row>
    <row r="26" spans="1:45" ht="23.1" customHeight="1" thickBot="1" x14ac:dyDescent="0.2">
      <c r="A26" s="200" t="s">
        <v>1</v>
      </c>
      <c r="B26" s="201"/>
      <c r="C26" s="201"/>
      <c r="D26" s="202"/>
      <c r="E26" s="18"/>
      <c r="F26" s="203"/>
      <c r="G26" s="204"/>
      <c r="H26" s="203"/>
      <c r="I26" s="205"/>
      <c r="J26" s="205"/>
      <c r="K26" s="205"/>
      <c r="L26" s="205"/>
      <c r="M26" s="206"/>
      <c r="N26" s="49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>
        <f>SUM(N26:AO26:AO26)</f>
        <v>0</v>
      </c>
      <c r="AQ26" s="53"/>
      <c r="AR26" s="53"/>
      <c r="AS26" s="54"/>
    </row>
    <row r="27" spans="1:45" s="56" customFormat="1" ht="9.9499999999999993" customHeight="1" x14ac:dyDescent="0.15">
      <c r="A27" s="55"/>
      <c r="B27" s="55"/>
      <c r="C27" s="55"/>
      <c r="D27" s="55"/>
      <c r="E27" s="55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7"/>
    </row>
    <row r="28" spans="1:45" s="56" customFormat="1" ht="23.1" customHeight="1" x14ac:dyDescent="0.15">
      <c r="B28" s="57" t="s">
        <v>24</v>
      </c>
      <c r="C28" s="58"/>
      <c r="D28" s="210" t="s">
        <v>25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</row>
    <row r="29" spans="1:45" s="56" customFormat="1" ht="23.1" customHeight="1" x14ac:dyDescent="0.15">
      <c r="B29" s="57" t="s">
        <v>26</v>
      </c>
      <c r="C29" s="58"/>
      <c r="D29" s="211" t="s">
        <v>27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</row>
    <row r="30" spans="1:45" s="56" customFormat="1" ht="23.1" customHeight="1" x14ac:dyDescent="0.15">
      <c r="B30" s="57" t="s">
        <v>28</v>
      </c>
      <c r="C30" s="58"/>
      <c r="D30" s="211" t="s">
        <v>29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</row>
    <row r="31" spans="1:45" s="56" customFormat="1" ht="23.1" customHeight="1" x14ac:dyDescent="0.15">
      <c r="B31" s="57" t="s">
        <v>30</v>
      </c>
      <c r="C31" s="58"/>
      <c r="D31" s="211" t="s">
        <v>31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</row>
    <row r="32" spans="1:45" s="56" customFormat="1" ht="23.1" customHeight="1" x14ac:dyDescent="0.15">
      <c r="B32" s="57"/>
      <c r="C32" s="58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</row>
    <row r="33" spans="1:45" s="56" customFormat="1" ht="23.1" customHeight="1" x14ac:dyDescent="0.15">
      <c r="B33" s="57" t="s">
        <v>32</v>
      </c>
      <c r="C33" s="58"/>
      <c r="D33" s="207" t="s">
        <v>33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</row>
    <row r="34" spans="1:45" s="56" customFormat="1" ht="23.1" customHeight="1" x14ac:dyDescent="0.15">
      <c r="B34" s="57" t="s">
        <v>34</v>
      </c>
      <c r="C34" s="58"/>
      <c r="D34" s="207" t="s">
        <v>35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</row>
    <row r="35" spans="1:45" s="56" customFormat="1" ht="23.1" customHeight="1" x14ac:dyDescent="0.15">
      <c r="B35" s="57" t="s">
        <v>36</v>
      </c>
      <c r="C35" s="58"/>
      <c r="D35" s="207" t="s">
        <v>37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</row>
    <row r="36" spans="1:45" s="92" customFormat="1" ht="23.1" customHeight="1" x14ac:dyDescent="0.15">
      <c r="A36" s="94"/>
      <c r="B36" s="123" t="s">
        <v>71</v>
      </c>
      <c r="C36" s="114"/>
      <c r="D36" s="208" t="s">
        <v>72</v>
      </c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</row>
  </sheetData>
  <mergeCells count="104">
    <mergeCell ref="A25:D25"/>
    <mergeCell ref="F25:G25"/>
    <mergeCell ref="H25:M25"/>
    <mergeCell ref="A26:D26"/>
    <mergeCell ref="F26:G26"/>
    <mergeCell ref="H26:M26"/>
    <mergeCell ref="D34:AS34"/>
    <mergeCell ref="D35:AS35"/>
    <mergeCell ref="D36:AS36"/>
    <mergeCell ref="F27:AR27"/>
    <mergeCell ref="D28:AR28"/>
    <mergeCell ref="D29:AS29"/>
    <mergeCell ref="D30:AS30"/>
    <mergeCell ref="D31:AS32"/>
    <mergeCell ref="D33:AS33"/>
    <mergeCell ref="A22:D22"/>
    <mergeCell ref="F22:G22"/>
    <mergeCell ref="H22:M22"/>
    <mergeCell ref="A23:D23"/>
    <mergeCell ref="F23:G23"/>
    <mergeCell ref="H23:M23"/>
    <mergeCell ref="A24:D24"/>
    <mergeCell ref="F24:G24"/>
    <mergeCell ref="H24:M24"/>
    <mergeCell ref="A19:D19"/>
    <mergeCell ref="F19:G19"/>
    <mergeCell ref="H19:M19"/>
    <mergeCell ref="A20:D20"/>
    <mergeCell ref="F20:G20"/>
    <mergeCell ref="H20:M20"/>
    <mergeCell ref="A21:D21"/>
    <mergeCell ref="F21:G21"/>
    <mergeCell ref="H21:M21"/>
    <mergeCell ref="A16:D16"/>
    <mergeCell ref="F16:G16"/>
    <mergeCell ref="H16:M16"/>
    <mergeCell ref="A17:D17"/>
    <mergeCell ref="F17:G17"/>
    <mergeCell ref="H17:M17"/>
    <mergeCell ref="A18:D18"/>
    <mergeCell ref="F18:G18"/>
    <mergeCell ref="H18:M18"/>
    <mergeCell ref="A13:D13"/>
    <mergeCell ref="F13:G13"/>
    <mergeCell ref="H13:M13"/>
    <mergeCell ref="A14:D14"/>
    <mergeCell ref="F14:G14"/>
    <mergeCell ref="H14:M14"/>
    <mergeCell ref="A15:D15"/>
    <mergeCell ref="F15:G15"/>
    <mergeCell ref="H15:M15"/>
    <mergeCell ref="A10:D10"/>
    <mergeCell ref="F10:G10"/>
    <mergeCell ref="H10:M10"/>
    <mergeCell ref="A11:D11"/>
    <mergeCell ref="F11:G11"/>
    <mergeCell ref="H11:M11"/>
    <mergeCell ref="A12:D12"/>
    <mergeCell ref="F12:G12"/>
    <mergeCell ref="H12:M12"/>
    <mergeCell ref="A8:D8"/>
    <mergeCell ref="F8:G8"/>
    <mergeCell ref="H8:M8"/>
    <mergeCell ref="AI4:AJ4"/>
    <mergeCell ref="AK4:AL4"/>
    <mergeCell ref="AN4:AO4"/>
    <mergeCell ref="A9:D9"/>
    <mergeCell ref="F9:G9"/>
    <mergeCell ref="H9:M9"/>
    <mergeCell ref="AR4:AR6"/>
    <mergeCell ref="U4:V4"/>
    <mergeCell ref="W4:X4"/>
    <mergeCell ref="Z4:AA4"/>
    <mergeCell ref="AB4:AC4"/>
    <mergeCell ref="AD4:AE4"/>
    <mergeCell ref="AG4:AH4"/>
    <mergeCell ref="AS4:AS6"/>
    <mergeCell ref="A7:D7"/>
    <mergeCell ref="F7:G7"/>
    <mergeCell ref="H7:M7"/>
    <mergeCell ref="A4:D6"/>
    <mergeCell ref="E4:E6"/>
    <mergeCell ref="F4:G6"/>
    <mergeCell ref="H4:L6"/>
    <mergeCell ref="N4:O4"/>
    <mergeCell ref="P4:Q4"/>
    <mergeCell ref="S4:T4"/>
    <mergeCell ref="AP4:AP6"/>
    <mergeCell ref="AQ4:AQ6"/>
    <mergeCell ref="A1:F1"/>
    <mergeCell ref="H1:AJ1"/>
    <mergeCell ref="A2:F2"/>
    <mergeCell ref="G2:AA2"/>
    <mergeCell ref="AB2:AH2"/>
    <mergeCell ref="AI2:AS2"/>
    <mergeCell ref="A3:D3"/>
    <mergeCell ref="G3:M3"/>
    <mergeCell ref="N3:P3"/>
    <mergeCell ref="R3:U3"/>
    <mergeCell ref="V3:AA3"/>
    <mergeCell ref="AB3:AE3"/>
    <mergeCell ref="AF3:AG3"/>
    <mergeCell ref="AI3:AL3"/>
    <mergeCell ref="AM3:AS3"/>
  </mergeCells>
  <phoneticPr fontId="2"/>
  <conditionalFormatting sqref="AP7:AP26">
    <cfRule type="cellIs" dxfId="2" priority="1" stopIfTrue="1" operator="equal">
      <formula>0</formula>
    </cfRule>
  </conditionalFormatting>
  <dataValidations count="8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 AT1 AQ1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imeMode="hiragana" allowBlank="1" showInputMessage="1" showErrorMessage="1" error="この欄は、生活介護と施設入所支援のみ記入してください" sqref="V3:AA3">
      <formula1>"　,生活介護(Ⅰ)1.7:1,生活介護(Ⅱ)2:1,生活介護(Ⅲ)2.5:1,生活介護(区分4未満)6:1,生活介護(区分4～5未満)5:1,生活介護(区分5以上)3:1,ＧＨ(Ⅰ)4:1,ＧＨ(Ⅱ)5:1,ＧＨ(Ⅲ)6:1,ＧＨ(Ⅳ)10:1,就労ＡＢ(Ⅰ)7.5:1, 就労ＡＢ(Ⅱ)10:1,就労Ｂ(Ⅰ)6:1"</formula1>
    </dataValidation>
    <dataValidation type="list" errorStyle="warning" imeMode="hiragana" allowBlank="1" showInputMessage="1" sqref="A7:D26">
      <formula1>"　,管理者,サービス管理責任者,サービス提供責任者,相談支援専門員,管理者兼サービス管理責任者,管理者兼サービス提供責任者,管理者兼相談支援専門員,生活支援員,医師,看護職員,職業指導員,就労支援員,世話人,夜間支援員,目標工賃達成指導員,調理員,運転手,栄養士,管理栄養士,地域移行支援員,従業者,事務職員,介護職員,理学療法士,作業療法士,機能訓練指導員,児童発達支援管理責任者,指導員,保育士,機能訓練担当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6"/>
  <sheetViews>
    <sheetView showGridLines="0" view="pageBreakPreview" zoomScale="75" zoomScaleNormal="75" workbookViewId="0">
      <selection activeCell="G2" sqref="G2:AA2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237" t="s">
        <v>6</v>
      </c>
      <c r="B1" s="237"/>
      <c r="C1" s="237"/>
      <c r="D1" s="237"/>
      <c r="E1" s="237"/>
      <c r="F1" s="237"/>
      <c r="G1" s="125" t="s">
        <v>7</v>
      </c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110" t="s">
        <v>69</v>
      </c>
      <c r="AQ1" s="111">
        <v>40</v>
      </c>
      <c r="AR1" s="112" t="s">
        <v>70</v>
      </c>
    </row>
    <row r="2" spans="1:45" ht="23.1" customHeight="1" thickBot="1" x14ac:dyDescent="0.2">
      <c r="A2" s="126" t="s">
        <v>3</v>
      </c>
      <c r="B2" s="127"/>
      <c r="C2" s="127"/>
      <c r="D2" s="127"/>
      <c r="E2" s="127"/>
      <c r="F2" s="127"/>
      <c r="G2" s="239" t="s">
        <v>73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131" t="s">
        <v>8</v>
      </c>
      <c r="AC2" s="132"/>
      <c r="AD2" s="132"/>
      <c r="AE2" s="132"/>
      <c r="AF2" s="132"/>
      <c r="AG2" s="132"/>
      <c r="AH2" s="133"/>
      <c r="AI2" s="233" t="s">
        <v>68</v>
      </c>
      <c r="AJ2" s="234"/>
      <c r="AK2" s="234"/>
      <c r="AL2" s="234"/>
      <c r="AM2" s="234"/>
      <c r="AN2" s="234"/>
      <c r="AO2" s="234"/>
      <c r="AP2" s="234"/>
      <c r="AQ2" s="234"/>
      <c r="AR2" s="234"/>
      <c r="AS2" s="235"/>
    </row>
    <row r="3" spans="1:45" ht="23.1" customHeight="1" thickBot="1" x14ac:dyDescent="0.2">
      <c r="A3" s="131" t="s">
        <v>9</v>
      </c>
      <c r="B3" s="132"/>
      <c r="C3" s="132"/>
      <c r="D3" s="137"/>
      <c r="E3" s="59"/>
      <c r="F3" s="105" t="s">
        <v>10</v>
      </c>
      <c r="G3" s="138" t="s">
        <v>11</v>
      </c>
      <c r="H3" s="139"/>
      <c r="I3" s="139"/>
      <c r="J3" s="139"/>
      <c r="K3" s="139"/>
      <c r="L3" s="139"/>
      <c r="M3" s="140"/>
      <c r="N3" s="224"/>
      <c r="O3" s="225"/>
      <c r="P3" s="225"/>
      <c r="Q3" s="105" t="s">
        <v>10</v>
      </c>
      <c r="R3" s="126" t="s">
        <v>12</v>
      </c>
      <c r="S3" s="127"/>
      <c r="T3" s="127"/>
      <c r="U3" s="143"/>
      <c r="V3" s="226" t="s">
        <v>1</v>
      </c>
      <c r="W3" s="227"/>
      <c r="X3" s="227"/>
      <c r="Y3" s="228"/>
      <c r="Z3" s="228"/>
      <c r="AA3" s="229"/>
      <c r="AB3" s="126" t="s">
        <v>13</v>
      </c>
      <c r="AC3" s="127"/>
      <c r="AD3" s="127"/>
      <c r="AE3" s="143"/>
      <c r="AF3" s="243">
        <v>2.5</v>
      </c>
      <c r="AG3" s="243"/>
      <c r="AH3" s="10" t="s">
        <v>10</v>
      </c>
      <c r="AI3" s="127" t="s">
        <v>14</v>
      </c>
      <c r="AJ3" s="127"/>
      <c r="AK3" s="127"/>
      <c r="AL3" s="143"/>
      <c r="AM3" s="220" t="s">
        <v>65</v>
      </c>
      <c r="AN3" s="221"/>
      <c r="AO3" s="222"/>
      <c r="AP3" s="222"/>
      <c r="AQ3" s="222"/>
      <c r="AR3" s="222"/>
      <c r="AS3" s="223"/>
    </row>
    <row r="4" spans="1:45" ht="23.1" customHeight="1" x14ac:dyDescent="0.15">
      <c r="A4" s="151" t="s">
        <v>15</v>
      </c>
      <c r="B4" s="152"/>
      <c r="C4" s="152"/>
      <c r="D4" s="153"/>
      <c r="E4" s="164" t="s">
        <v>38</v>
      </c>
      <c r="F4" s="163" t="s">
        <v>17</v>
      </c>
      <c r="G4" s="164"/>
      <c r="H4" s="169" t="s">
        <v>0</v>
      </c>
      <c r="I4" s="152"/>
      <c r="J4" s="152"/>
      <c r="K4" s="152"/>
      <c r="L4" s="153"/>
      <c r="M4" s="1" t="s">
        <v>18</v>
      </c>
      <c r="N4" s="218" t="s">
        <v>39</v>
      </c>
      <c r="O4" s="219"/>
      <c r="P4" s="174" t="s">
        <v>19</v>
      </c>
      <c r="Q4" s="174"/>
      <c r="R4" s="60" t="s">
        <v>40</v>
      </c>
      <c r="S4" s="175" t="s">
        <v>18</v>
      </c>
      <c r="T4" s="176"/>
      <c r="U4" s="218" t="s">
        <v>39</v>
      </c>
      <c r="V4" s="219"/>
      <c r="W4" s="174" t="s">
        <v>19</v>
      </c>
      <c r="X4" s="174"/>
      <c r="Y4" s="60" t="s">
        <v>41</v>
      </c>
      <c r="Z4" s="175" t="s">
        <v>18</v>
      </c>
      <c r="AA4" s="176"/>
      <c r="AB4" s="218" t="s">
        <v>39</v>
      </c>
      <c r="AC4" s="219"/>
      <c r="AD4" s="174" t="s">
        <v>19</v>
      </c>
      <c r="AE4" s="174"/>
      <c r="AF4" s="60" t="s">
        <v>4</v>
      </c>
      <c r="AG4" s="175" t="s">
        <v>18</v>
      </c>
      <c r="AH4" s="176"/>
      <c r="AI4" s="218" t="s">
        <v>39</v>
      </c>
      <c r="AJ4" s="219"/>
      <c r="AK4" s="174" t="s">
        <v>19</v>
      </c>
      <c r="AL4" s="174"/>
      <c r="AM4" s="60" t="s">
        <v>39</v>
      </c>
      <c r="AN4" s="175" t="s">
        <v>18</v>
      </c>
      <c r="AO4" s="176"/>
      <c r="AP4" s="177" t="s">
        <v>20</v>
      </c>
      <c r="AQ4" s="160" t="s">
        <v>21</v>
      </c>
      <c r="AR4" s="180" t="s">
        <v>22</v>
      </c>
      <c r="AS4" s="183" t="s">
        <v>5</v>
      </c>
    </row>
    <row r="5" spans="1:45" ht="23.1" customHeight="1" x14ac:dyDescent="0.15">
      <c r="A5" s="154"/>
      <c r="B5" s="155"/>
      <c r="C5" s="155"/>
      <c r="D5" s="156"/>
      <c r="E5" s="166"/>
      <c r="F5" s="165"/>
      <c r="G5" s="166"/>
      <c r="H5" s="170"/>
      <c r="I5" s="155"/>
      <c r="J5" s="155"/>
      <c r="K5" s="155"/>
      <c r="L5" s="156"/>
      <c r="M5" s="12" t="s">
        <v>2</v>
      </c>
      <c r="N5" s="61">
        <v>1</v>
      </c>
      <c r="O5" s="62">
        <v>2</v>
      </c>
      <c r="P5" s="62">
        <v>3</v>
      </c>
      <c r="Q5" s="62">
        <v>4</v>
      </c>
      <c r="R5" s="62">
        <v>5</v>
      </c>
      <c r="S5" s="62">
        <v>6</v>
      </c>
      <c r="T5" s="63">
        <v>7</v>
      </c>
      <c r="U5" s="61">
        <v>8</v>
      </c>
      <c r="V5" s="62">
        <v>9</v>
      </c>
      <c r="W5" s="62">
        <v>10</v>
      </c>
      <c r="X5" s="62">
        <v>11</v>
      </c>
      <c r="Y5" s="62">
        <v>12</v>
      </c>
      <c r="Z5" s="62">
        <v>13</v>
      </c>
      <c r="AA5" s="63">
        <v>14</v>
      </c>
      <c r="AB5" s="61">
        <v>15</v>
      </c>
      <c r="AC5" s="62">
        <v>16</v>
      </c>
      <c r="AD5" s="62">
        <v>17</v>
      </c>
      <c r="AE5" s="62">
        <v>18</v>
      </c>
      <c r="AF5" s="62">
        <v>19</v>
      </c>
      <c r="AG5" s="62">
        <v>20</v>
      </c>
      <c r="AH5" s="63">
        <v>21</v>
      </c>
      <c r="AI5" s="61">
        <v>22</v>
      </c>
      <c r="AJ5" s="62">
        <v>23</v>
      </c>
      <c r="AK5" s="62">
        <v>24</v>
      </c>
      <c r="AL5" s="62">
        <v>25</v>
      </c>
      <c r="AM5" s="62">
        <v>26</v>
      </c>
      <c r="AN5" s="62">
        <v>27</v>
      </c>
      <c r="AO5" s="63">
        <v>28</v>
      </c>
      <c r="AP5" s="178"/>
      <c r="AQ5" s="161"/>
      <c r="AR5" s="181"/>
      <c r="AS5" s="184"/>
    </row>
    <row r="6" spans="1:45" ht="23.1" customHeight="1" thickBot="1" x14ac:dyDescent="0.2">
      <c r="A6" s="157"/>
      <c r="B6" s="158"/>
      <c r="C6" s="158"/>
      <c r="D6" s="159"/>
      <c r="E6" s="168"/>
      <c r="F6" s="167"/>
      <c r="G6" s="168"/>
      <c r="H6" s="171"/>
      <c r="I6" s="158"/>
      <c r="J6" s="158"/>
      <c r="K6" s="158"/>
      <c r="L6" s="159"/>
      <c r="M6" s="6" t="s">
        <v>23</v>
      </c>
      <c r="N6" s="64" t="s">
        <v>42</v>
      </c>
      <c r="O6" s="65" t="s">
        <v>43</v>
      </c>
      <c r="P6" s="65" t="s">
        <v>44</v>
      </c>
      <c r="Q6" s="65" t="s">
        <v>45</v>
      </c>
      <c r="R6" s="65" t="s">
        <v>46</v>
      </c>
      <c r="S6" s="66" t="s">
        <v>47</v>
      </c>
      <c r="T6" s="67" t="s">
        <v>48</v>
      </c>
      <c r="U6" s="64" t="s">
        <v>42</v>
      </c>
      <c r="V6" s="65" t="s">
        <v>43</v>
      </c>
      <c r="W6" s="65" t="s">
        <v>44</v>
      </c>
      <c r="X6" s="65" t="s">
        <v>45</v>
      </c>
      <c r="Y6" s="65" t="s">
        <v>46</v>
      </c>
      <c r="Z6" s="66" t="s">
        <v>47</v>
      </c>
      <c r="AA6" s="67" t="s">
        <v>48</v>
      </c>
      <c r="AB6" s="64" t="s">
        <v>42</v>
      </c>
      <c r="AC6" s="65" t="s">
        <v>43</v>
      </c>
      <c r="AD6" s="65" t="s">
        <v>44</v>
      </c>
      <c r="AE6" s="65" t="s">
        <v>45</v>
      </c>
      <c r="AF6" s="65" t="s">
        <v>46</v>
      </c>
      <c r="AG6" s="66" t="s">
        <v>47</v>
      </c>
      <c r="AH6" s="67" t="s">
        <v>48</v>
      </c>
      <c r="AI6" s="64" t="s">
        <v>42</v>
      </c>
      <c r="AJ6" s="65" t="s">
        <v>43</v>
      </c>
      <c r="AK6" s="65" t="s">
        <v>44</v>
      </c>
      <c r="AL6" s="65" t="s">
        <v>45</v>
      </c>
      <c r="AM6" s="65" t="s">
        <v>46</v>
      </c>
      <c r="AN6" s="66" t="s">
        <v>47</v>
      </c>
      <c r="AO6" s="67" t="s">
        <v>48</v>
      </c>
      <c r="AP6" s="179"/>
      <c r="AQ6" s="162"/>
      <c r="AR6" s="182"/>
      <c r="AS6" s="185"/>
    </row>
    <row r="7" spans="1:45" ht="23.1" customHeight="1" x14ac:dyDescent="0.15">
      <c r="A7" s="244" t="s">
        <v>49</v>
      </c>
      <c r="B7" s="245"/>
      <c r="C7" s="245"/>
      <c r="D7" s="246"/>
      <c r="E7" s="68"/>
      <c r="F7" s="212" t="s">
        <v>62</v>
      </c>
      <c r="G7" s="238"/>
      <c r="H7" s="212" t="s">
        <v>50</v>
      </c>
      <c r="I7" s="213"/>
      <c r="J7" s="213"/>
      <c r="K7" s="213"/>
      <c r="L7" s="213"/>
      <c r="M7" s="214"/>
      <c r="N7" s="20"/>
      <c r="O7" s="69">
        <v>8</v>
      </c>
      <c r="P7" s="69">
        <v>8</v>
      </c>
      <c r="Q7" s="69">
        <v>8</v>
      </c>
      <c r="R7" s="69">
        <v>8</v>
      </c>
      <c r="S7" s="69">
        <v>8</v>
      </c>
      <c r="T7" s="70"/>
      <c r="U7" s="71"/>
      <c r="V7" s="69">
        <v>8</v>
      </c>
      <c r="W7" s="69">
        <v>8</v>
      </c>
      <c r="X7" s="69">
        <v>8</v>
      </c>
      <c r="Y7" s="69">
        <v>8</v>
      </c>
      <c r="Z7" s="69">
        <v>8</v>
      </c>
      <c r="AA7" s="70"/>
      <c r="AB7" s="71"/>
      <c r="AC7" s="69">
        <v>8</v>
      </c>
      <c r="AD7" s="69">
        <v>8</v>
      </c>
      <c r="AE7" s="69">
        <v>8</v>
      </c>
      <c r="AF7" s="69">
        <v>8</v>
      </c>
      <c r="AG7" s="69">
        <v>8</v>
      </c>
      <c r="AH7" s="70"/>
      <c r="AI7" s="71"/>
      <c r="AJ7" s="69">
        <v>8</v>
      </c>
      <c r="AK7" s="69">
        <v>8</v>
      </c>
      <c r="AL7" s="69">
        <v>8</v>
      </c>
      <c r="AM7" s="69">
        <v>8</v>
      </c>
      <c r="AN7" s="69">
        <v>8</v>
      </c>
      <c r="AO7" s="70"/>
      <c r="AP7" s="72">
        <f>SUM(N7:AO7:AO7)</f>
        <v>160</v>
      </c>
      <c r="AQ7" s="73">
        <v>40</v>
      </c>
      <c r="AR7" s="73"/>
      <c r="AS7" s="25"/>
    </row>
    <row r="8" spans="1:45" ht="23.1" customHeight="1" x14ac:dyDescent="0.15">
      <c r="A8" s="230" t="s">
        <v>60</v>
      </c>
      <c r="B8" s="231"/>
      <c r="C8" s="231"/>
      <c r="D8" s="232"/>
      <c r="E8" s="74" t="s">
        <v>67</v>
      </c>
      <c r="F8" s="215" t="s">
        <v>62</v>
      </c>
      <c r="G8" s="236"/>
      <c r="H8" s="215" t="s">
        <v>51</v>
      </c>
      <c r="I8" s="216"/>
      <c r="J8" s="216"/>
      <c r="K8" s="216"/>
      <c r="L8" s="216"/>
      <c r="M8" s="217"/>
      <c r="N8" s="27"/>
      <c r="O8" s="75">
        <v>8</v>
      </c>
      <c r="P8" s="75">
        <v>8</v>
      </c>
      <c r="Q8" s="75">
        <v>8</v>
      </c>
      <c r="R8" s="75">
        <v>8</v>
      </c>
      <c r="S8" s="75">
        <v>8</v>
      </c>
      <c r="T8" s="76"/>
      <c r="U8" s="77"/>
      <c r="V8" s="75">
        <v>8</v>
      </c>
      <c r="W8" s="75">
        <v>8</v>
      </c>
      <c r="X8" s="75">
        <v>8</v>
      </c>
      <c r="Y8" s="75">
        <v>8</v>
      </c>
      <c r="Z8" s="75">
        <v>8</v>
      </c>
      <c r="AA8" s="76"/>
      <c r="AB8" s="77"/>
      <c r="AC8" s="75">
        <v>8</v>
      </c>
      <c r="AD8" s="75">
        <v>8</v>
      </c>
      <c r="AE8" s="75">
        <v>8</v>
      </c>
      <c r="AF8" s="75">
        <v>8</v>
      </c>
      <c r="AG8" s="75">
        <v>8</v>
      </c>
      <c r="AH8" s="76"/>
      <c r="AI8" s="77"/>
      <c r="AJ8" s="75">
        <v>8</v>
      </c>
      <c r="AK8" s="75">
        <v>8</v>
      </c>
      <c r="AL8" s="75">
        <v>8</v>
      </c>
      <c r="AM8" s="75">
        <v>8</v>
      </c>
      <c r="AN8" s="75">
        <v>8</v>
      </c>
      <c r="AO8" s="76"/>
      <c r="AP8" s="78">
        <f>SUM(N8:AO8:AO8)</f>
        <v>160</v>
      </c>
      <c r="AQ8" s="79">
        <v>40</v>
      </c>
      <c r="AR8" s="86"/>
      <c r="AS8" s="106" t="s">
        <v>66</v>
      </c>
    </row>
    <row r="9" spans="1:45" ht="23.1" customHeight="1" x14ac:dyDescent="0.15">
      <c r="A9" s="97"/>
      <c r="B9" s="98"/>
      <c r="C9" s="98"/>
      <c r="D9" s="99"/>
      <c r="E9" s="74"/>
      <c r="F9" s="95"/>
      <c r="G9" s="74"/>
      <c r="H9" s="95"/>
      <c r="I9" s="5"/>
      <c r="J9" s="5"/>
      <c r="K9" s="5"/>
      <c r="L9" s="5"/>
      <c r="M9" s="96"/>
      <c r="N9" s="27"/>
      <c r="O9" s="75"/>
      <c r="P9" s="75"/>
      <c r="Q9" s="75"/>
      <c r="R9" s="75"/>
      <c r="S9" s="75"/>
      <c r="T9" s="76"/>
      <c r="U9" s="77"/>
      <c r="V9" s="75"/>
      <c r="W9" s="75"/>
      <c r="X9" s="75"/>
      <c r="Y9" s="75"/>
      <c r="Z9" s="75"/>
      <c r="AA9" s="76"/>
      <c r="AB9" s="77"/>
      <c r="AC9" s="75"/>
      <c r="AD9" s="75"/>
      <c r="AE9" s="75"/>
      <c r="AF9" s="75"/>
      <c r="AG9" s="75"/>
      <c r="AH9" s="76"/>
      <c r="AI9" s="77"/>
      <c r="AJ9" s="75"/>
      <c r="AK9" s="75"/>
      <c r="AL9" s="75"/>
      <c r="AM9" s="75"/>
      <c r="AN9" s="75"/>
      <c r="AO9" s="76"/>
      <c r="AP9" s="78"/>
      <c r="AQ9" s="79"/>
      <c r="AR9" s="79"/>
      <c r="AS9" s="32"/>
    </row>
    <row r="10" spans="1:45" ht="23.1" customHeight="1" x14ac:dyDescent="0.15">
      <c r="A10" s="230" t="s">
        <v>61</v>
      </c>
      <c r="B10" s="231"/>
      <c r="C10" s="231"/>
      <c r="D10" s="232"/>
      <c r="E10" s="74"/>
      <c r="F10" s="215" t="s">
        <v>62</v>
      </c>
      <c r="G10" s="236"/>
      <c r="H10" s="215" t="s">
        <v>52</v>
      </c>
      <c r="I10" s="216"/>
      <c r="J10" s="216"/>
      <c r="K10" s="216"/>
      <c r="L10" s="216"/>
      <c r="M10" s="217"/>
      <c r="N10" s="33"/>
      <c r="O10" s="75">
        <v>8</v>
      </c>
      <c r="P10" s="75">
        <v>8</v>
      </c>
      <c r="Q10" s="75">
        <v>8</v>
      </c>
      <c r="R10" s="75">
        <v>8</v>
      </c>
      <c r="S10" s="75">
        <v>8</v>
      </c>
      <c r="T10" s="80"/>
      <c r="U10" s="81"/>
      <c r="V10" s="75">
        <v>8</v>
      </c>
      <c r="W10" s="75">
        <v>8</v>
      </c>
      <c r="X10" s="75">
        <v>8</v>
      </c>
      <c r="Y10" s="75">
        <v>8</v>
      </c>
      <c r="Z10" s="75">
        <v>8</v>
      </c>
      <c r="AA10" s="80"/>
      <c r="AB10" s="81"/>
      <c r="AC10" s="75">
        <v>8</v>
      </c>
      <c r="AD10" s="75">
        <v>8</v>
      </c>
      <c r="AE10" s="75">
        <v>8</v>
      </c>
      <c r="AF10" s="75">
        <v>8</v>
      </c>
      <c r="AG10" s="75">
        <v>8</v>
      </c>
      <c r="AH10" s="80"/>
      <c r="AI10" s="81"/>
      <c r="AJ10" s="75">
        <v>8</v>
      </c>
      <c r="AK10" s="75">
        <v>8</v>
      </c>
      <c r="AL10" s="75">
        <v>8</v>
      </c>
      <c r="AM10" s="75">
        <v>8</v>
      </c>
      <c r="AN10" s="75">
        <v>8</v>
      </c>
      <c r="AO10" s="80"/>
      <c r="AP10" s="82">
        <f>SUM(N10:AO10:AO10)</f>
        <v>160</v>
      </c>
      <c r="AQ10" s="107">
        <f>AP10/4</f>
        <v>40</v>
      </c>
      <c r="AR10" s="79"/>
      <c r="AS10" s="32"/>
    </row>
    <row r="11" spans="1:45" ht="23.1" customHeight="1" x14ac:dyDescent="0.15">
      <c r="A11" s="230" t="s">
        <v>61</v>
      </c>
      <c r="B11" s="231"/>
      <c r="C11" s="231"/>
      <c r="D11" s="232"/>
      <c r="E11" s="74"/>
      <c r="F11" s="215" t="s">
        <v>62</v>
      </c>
      <c r="G11" s="236"/>
      <c r="H11" s="215" t="s">
        <v>57</v>
      </c>
      <c r="I11" s="216"/>
      <c r="J11" s="216"/>
      <c r="K11" s="216"/>
      <c r="L11" s="216"/>
      <c r="M11" s="217"/>
      <c r="N11" s="27"/>
      <c r="O11" s="75">
        <v>8</v>
      </c>
      <c r="P11" s="75">
        <v>8</v>
      </c>
      <c r="Q11" s="75">
        <v>8</v>
      </c>
      <c r="R11" s="75">
        <v>8</v>
      </c>
      <c r="S11" s="75">
        <v>8</v>
      </c>
      <c r="T11" s="76"/>
      <c r="U11" s="77"/>
      <c r="V11" s="75">
        <v>8</v>
      </c>
      <c r="W11" s="75">
        <v>8</v>
      </c>
      <c r="X11" s="75">
        <v>8</v>
      </c>
      <c r="Y11" s="75">
        <v>8</v>
      </c>
      <c r="Z11" s="75">
        <v>8</v>
      </c>
      <c r="AA11" s="76"/>
      <c r="AB11" s="77"/>
      <c r="AC11" s="75">
        <v>8</v>
      </c>
      <c r="AD11" s="75">
        <v>8</v>
      </c>
      <c r="AE11" s="75">
        <v>8</v>
      </c>
      <c r="AF11" s="75">
        <v>8</v>
      </c>
      <c r="AG11" s="75">
        <v>8</v>
      </c>
      <c r="AH11" s="76"/>
      <c r="AI11" s="77"/>
      <c r="AJ11" s="75">
        <v>8</v>
      </c>
      <c r="AK11" s="75">
        <v>8</v>
      </c>
      <c r="AL11" s="75">
        <v>8</v>
      </c>
      <c r="AM11" s="75">
        <v>8</v>
      </c>
      <c r="AN11" s="75">
        <v>8</v>
      </c>
      <c r="AO11" s="76"/>
      <c r="AP11" s="78">
        <f>SUM(N11:AO11:AO11)</f>
        <v>160</v>
      </c>
      <c r="AQ11" s="107">
        <f>AP11/4</f>
        <v>40</v>
      </c>
      <c r="AR11" s="79"/>
      <c r="AS11" s="32"/>
    </row>
    <row r="12" spans="1:45" ht="23.1" customHeight="1" x14ac:dyDescent="0.15">
      <c r="A12" s="230" t="s">
        <v>61</v>
      </c>
      <c r="B12" s="231"/>
      <c r="C12" s="231"/>
      <c r="D12" s="232"/>
      <c r="E12" s="74"/>
      <c r="F12" s="215" t="s">
        <v>62</v>
      </c>
      <c r="G12" s="236"/>
      <c r="H12" s="215" t="s">
        <v>58</v>
      </c>
      <c r="I12" s="216"/>
      <c r="J12" s="216"/>
      <c r="K12" s="216"/>
      <c r="L12" s="216"/>
      <c r="M12" s="217"/>
      <c r="N12" s="33"/>
      <c r="O12" s="75">
        <v>8</v>
      </c>
      <c r="P12" s="75">
        <v>8</v>
      </c>
      <c r="Q12" s="75">
        <v>8</v>
      </c>
      <c r="R12" s="75">
        <v>8</v>
      </c>
      <c r="S12" s="75">
        <v>8</v>
      </c>
      <c r="T12" s="80"/>
      <c r="U12" s="81"/>
      <c r="V12" s="75">
        <v>8</v>
      </c>
      <c r="W12" s="75">
        <v>8</v>
      </c>
      <c r="X12" s="75">
        <v>8</v>
      </c>
      <c r="Y12" s="75">
        <v>8</v>
      </c>
      <c r="Z12" s="75">
        <v>8</v>
      </c>
      <c r="AA12" s="80"/>
      <c r="AB12" s="81"/>
      <c r="AC12" s="75">
        <v>8</v>
      </c>
      <c r="AD12" s="75">
        <v>8</v>
      </c>
      <c r="AE12" s="75">
        <v>8</v>
      </c>
      <c r="AF12" s="75">
        <v>8</v>
      </c>
      <c r="AG12" s="75">
        <v>8</v>
      </c>
      <c r="AH12" s="80"/>
      <c r="AI12" s="81"/>
      <c r="AJ12" s="75">
        <v>8</v>
      </c>
      <c r="AK12" s="75">
        <v>8</v>
      </c>
      <c r="AL12" s="75">
        <v>8</v>
      </c>
      <c r="AM12" s="75">
        <v>8</v>
      </c>
      <c r="AN12" s="75">
        <v>8</v>
      </c>
      <c r="AO12" s="80"/>
      <c r="AP12" s="82">
        <f>SUM(N12:AO12:AO12)</f>
        <v>160</v>
      </c>
      <c r="AQ12" s="107">
        <f>AP12/4</f>
        <v>40</v>
      </c>
      <c r="AR12" s="79"/>
      <c r="AS12" s="32"/>
    </row>
    <row r="13" spans="1:45" ht="23.1" customHeight="1" x14ac:dyDescent="0.15">
      <c r="A13" s="230" t="s">
        <v>61</v>
      </c>
      <c r="B13" s="231"/>
      <c r="C13" s="231"/>
      <c r="D13" s="232"/>
      <c r="E13" s="83"/>
      <c r="F13" s="215" t="s">
        <v>63</v>
      </c>
      <c r="G13" s="236"/>
      <c r="H13" s="215" t="s">
        <v>59</v>
      </c>
      <c r="I13" s="216"/>
      <c r="J13" s="216"/>
      <c r="K13" s="216"/>
      <c r="L13" s="216"/>
      <c r="M13" s="217"/>
      <c r="N13" s="27"/>
      <c r="O13" s="84">
        <v>4</v>
      </c>
      <c r="P13" s="84">
        <v>4</v>
      </c>
      <c r="Q13" s="84">
        <v>4</v>
      </c>
      <c r="R13" s="84">
        <v>4</v>
      </c>
      <c r="S13" s="84">
        <v>4</v>
      </c>
      <c r="T13" s="76"/>
      <c r="U13" s="77"/>
      <c r="V13" s="84">
        <v>4</v>
      </c>
      <c r="W13" s="84">
        <v>4</v>
      </c>
      <c r="X13" s="84">
        <v>4</v>
      </c>
      <c r="Y13" s="84">
        <v>4</v>
      </c>
      <c r="Z13" s="84">
        <v>4</v>
      </c>
      <c r="AA13" s="76"/>
      <c r="AB13" s="77"/>
      <c r="AC13" s="84">
        <v>4</v>
      </c>
      <c r="AD13" s="84">
        <v>4</v>
      </c>
      <c r="AE13" s="84">
        <v>4</v>
      </c>
      <c r="AF13" s="84">
        <v>4</v>
      </c>
      <c r="AG13" s="84">
        <v>4</v>
      </c>
      <c r="AH13" s="76"/>
      <c r="AI13" s="77"/>
      <c r="AJ13" s="84">
        <v>4</v>
      </c>
      <c r="AK13" s="84">
        <v>4</v>
      </c>
      <c r="AL13" s="84">
        <v>4</v>
      </c>
      <c r="AM13" s="84">
        <v>4</v>
      </c>
      <c r="AN13" s="84">
        <v>4</v>
      </c>
      <c r="AO13" s="76"/>
      <c r="AP13" s="78">
        <f>SUM(N13:AO13:AO13)</f>
        <v>80</v>
      </c>
      <c r="AQ13" s="107">
        <f>AP13/4</f>
        <v>20</v>
      </c>
      <c r="AR13" s="79"/>
      <c r="AS13" s="15"/>
    </row>
    <row r="14" spans="1:45" ht="23.1" customHeight="1" x14ac:dyDescent="0.15">
      <c r="A14" s="97"/>
      <c r="B14" s="98"/>
      <c r="C14" s="98"/>
      <c r="D14" s="99"/>
      <c r="E14" s="83"/>
      <c r="F14" s="95"/>
      <c r="G14" s="74"/>
      <c r="H14" s="215" t="s">
        <v>64</v>
      </c>
      <c r="I14" s="216"/>
      <c r="J14" s="216"/>
      <c r="K14" s="216"/>
      <c r="L14" s="216"/>
      <c r="M14" s="217"/>
      <c r="N14" s="100"/>
      <c r="O14" s="101"/>
      <c r="P14" s="101"/>
      <c r="Q14" s="101"/>
      <c r="R14" s="101"/>
      <c r="S14" s="101"/>
      <c r="T14" s="102"/>
      <c r="U14" s="103"/>
      <c r="V14" s="101"/>
      <c r="W14" s="101"/>
      <c r="X14" s="101"/>
      <c r="Y14" s="101"/>
      <c r="Z14" s="101"/>
      <c r="AA14" s="102"/>
      <c r="AB14" s="103"/>
      <c r="AC14" s="101"/>
      <c r="AD14" s="101"/>
      <c r="AE14" s="101"/>
      <c r="AF14" s="101"/>
      <c r="AG14" s="101"/>
      <c r="AH14" s="102"/>
      <c r="AI14" s="103"/>
      <c r="AJ14" s="101"/>
      <c r="AK14" s="101"/>
      <c r="AL14" s="101"/>
      <c r="AM14" s="101"/>
      <c r="AN14" s="101"/>
      <c r="AO14" s="102"/>
      <c r="AP14" s="109">
        <f>SUM(AP10:AP13)</f>
        <v>560</v>
      </c>
      <c r="AQ14" s="108">
        <f>AP14/4</f>
        <v>140</v>
      </c>
      <c r="AR14" s="108">
        <f>IF(AQ14&gt;0.1,ROUNDDOWN(AQ14/$AQ$1,0),"")</f>
        <v>3</v>
      </c>
      <c r="AS14" s="15"/>
    </row>
    <row r="15" spans="1:45" ht="23.1" customHeight="1" x14ac:dyDescent="0.15">
      <c r="A15" s="97"/>
      <c r="B15" s="98"/>
      <c r="C15" s="98"/>
      <c r="D15" s="99"/>
      <c r="E15" s="83"/>
      <c r="F15" s="95"/>
      <c r="G15" s="74"/>
      <c r="H15" s="95"/>
      <c r="I15" s="5"/>
      <c r="J15" s="5"/>
      <c r="K15" s="5"/>
      <c r="L15" s="5"/>
      <c r="M15" s="96"/>
      <c r="N15" s="100"/>
      <c r="O15" s="101"/>
      <c r="P15" s="101"/>
      <c r="Q15" s="101"/>
      <c r="R15" s="101"/>
      <c r="S15" s="101"/>
      <c r="T15" s="102"/>
      <c r="U15" s="103"/>
      <c r="V15" s="101"/>
      <c r="W15" s="101"/>
      <c r="X15" s="101"/>
      <c r="Y15" s="101"/>
      <c r="Z15" s="101"/>
      <c r="AA15" s="102"/>
      <c r="AB15" s="103"/>
      <c r="AC15" s="101"/>
      <c r="AD15" s="101"/>
      <c r="AE15" s="101"/>
      <c r="AF15" s="101"/>
      <c r="AG15" s="101"/>
      <c r="AH15" s="102"/>
      <c r="AI15" s="103"/>
      <c r="AJ15" s="101"/>
      <c r="AK15" s="101"/>
      <c r="AL15" s="101"/>
      <c r="AM15" s="101"/>
      <c r="AN15" s="101"/>
      <c r="AO15" s="102"/>
      <c r="AP15" s="104"/>
      <c r="AQ15" s="86"/>
      <c r="AR15" s="86"/>
      <c r="AS15" s="15"/>
    </row>
    <row r="16" spans="1:45" ht="23.1" customHeight="1" x14ac:dyDescent="0.15">
      <c r="A16" s="230" t="s">
        <v>55</v>
      </c>
      <c r="B16" s="231"/>
      <c r="C16" s="231"/>
      <c r="D16" s="232"/>
      <c r="E16" s="74"/>
      <c r="F16" s="215" t="s">
        <v>54</v>
      </c>
      <c r="G16" s="236"/>
      <c r="H16" s="215" t="s">
        <v>56</v>
      </c>
      <c r="I16" s="216"/>
      <c r="J16" s="216"/>
      <c r="K16" s="216"/>
      <c r="L16" s="216"/>
      <c r="M16" s="217"/>
      <c r="N16" s="27"/>
      <c r="O16" s="75">
        <v>8</v>
      </c>
      <c r="P16" s="75">
        <v>8</v>
      </c>
      <c r="Q16" s="75">
        <v>8</v>
      </c>
      <c r="R16" s="75">
        <v>8</v>
      </c>
      <c r="S16" s="75">
        <v>8</v>
      </c>
      <c r="T16" s="85"/>
      <c r="U16" s="81"/>
      <c r="V16" s="75">
        <v>8</v>
      </c>
      <c r="W16" s="75">
        <v>8</v>
      </c>
      <c r="X16" s="75">
        <v>8</v>
      </c>
      <c r="Y16" s="75">
        <v>8</v>
      </c>
      <c r="Z16" s="75">
        <v>8</v>
      </c>
      <c r="AA16" s="85"/>
      <c r="AB16" s="81"/>
      <c r="AC16" s="75">
        <v>8</v>
      </c>
      <c r="AD16" s="75">
        <v>8</v>
      </c>
      <c r="AE16" s="75">
        <v>8</v>
      </c>
      <c r="AF16" s="75">
        <v>8</v>
      </c>
      <c r="AG16" s="75">
        <v>8</v>
      </c>
      <c r="AH16" s="85"/>
      <c r="AI16" s="81"/>
      <c r="AJ16" s="75">
        <v>8</v>
      </c>
      <c r="AK16" s="75">
        <v>8</v>
      </c>
      <c r="AL16" s="75">
        <v>8</v>
      </c>
      <c r="AM16" s="75">
        <v>8</v>
      </c>
      <c r="AN16" s="75">
        <v>8</v>
      </c>
      <c r="AO16" s="85"/>
      <c r="AP16" s="78">
        <f>SUM(N16:AO16:AO16)</f>
        <v>160</v>
      </c>
      <c r="AQ16" s="79">
        <v>40</v>
      </c>
      <c r="AR16" s="79"/>
      <c r="AS16" s="32"/>
    </row>
    <row r="17" spans="1:45" ht="23.1" customHeight="1" x14ac:dyDescent="0.15">
      <c r="A17" s="230"/>
      <c r="B17" s="231"/>
      <c r="C17" s="231"/>
      <c r="D17" s="232"/>
      <c r="E17" s="74"/>
      <c r="F17" s="215"/>
      <c r="G17" s="236"/>
      <c r="H17" s="215"/>
      <c r="I17" s="216"/>
      <c r="J17" s="216"/>
      <c r="K17" s="216"/>
      <c r="L17" s="216"/>
      <c r="M17" s="217"/>
      <c r="N17" s="45"/>
      <c r="O17" s="87"/>
      <c r="P17" s="87"/>
      <c r="Q17" s="87"/>
      <c r="R17" s="87"/>
      <c r="S17" s="87"/>
      <c r="T17" s="88"/>
      <c r="U17" s="89"/>
      <c r="V17" s="87"/>
      <c r="W17" s="87"/>
      <c r="X17" s="87"/>
      <c r="Y17" s="87"/>
      <c r="Z17" s="87"/>
      <c r="AA17" s="88"/>
      <c r="AB17" s="89"/>
      <c r="AC17" s="87"/>
      <c r="AD17" s="87"/>
      <c r="AE17" s="87"/>
      <c r="AF17" s="87"/>
      <c r="AG17" s="87"/>
      <c r="AH17" s="88"/>
      <c r="AI17" s="89"/>
      <c r="AJ17" s="87"/>
      <c r="AK17" s="87"/>
      <c r="AL17" s="87"/>
      <c r="AM17" s="87"/>
      <c r="AN17" s="87"/>
      <c r="AO17" s="88"/>
      <c r="AP17" s="72"/>
      <c r="AQ17" s="73"/>
      <c r="AR17" s="73"/>
      <c r="AS17" s="32"/>
    </row>
    <row r="18" spans="1:45" ht="23.1" customHeight="1" x14ac:dyDescent="0.15">
      <c r="A18" s="230"/>
      <c r="B18" s="231"/>
      <c r="C18" s="231"/>
      <c r="D18" s="232"/>
      <c r="E18" s="74"/>
      <c r="F18" s="215"/>
      <c r="G18" s="236"/>
      <c r="H18" s="215" t="s">
        <v>53</v>
      </c>
      <c r="I18" s="216"/>
      <c r="J18" s="216"/>
      <c r="K18" s="216"/>
      <c r="L18" s="216"/>
      <c r="M18" s="217"/>
      <c r="N18" s="33"/>
      <c r="O18" s="75"/>
      <c r="P18" s="75"/>
      <c r="Q18" s="75"/>
      <c r="R18" s="75"/>
      <c r="S18" s="75"/>
      <c r="T18" s="85"/>
      <c r="U18" s="81"/>
      <c r="V18" s="75"/>
      <c r="W18" s="75"/>
      <c r="X18" s="75"/>
      <c r="Y18" s="75"/>
      <c r="Z18" s="75"/>
      <c r="AA18" s="85"/>
      <c r="AB18" s="81"/>
      <c r="AC18" s="75"/>
      <c r="AD18" s="75"/>
      <c r="AE18" s="75"/>
      <c r="AF18" s="75"/>
      <c r="AG18" s="75"/>
      <c r="AH18" s="85"/>
      <c r="AI18" s="81"/>
      <c r="AJ18" s="75"/>
      <c r="AK18" s="75"/>
      <c r="AL18" s="75"/>
      <c r="AM18" s="75"/>
      <c r="AN18" s="75"/>
      <c r="AO18" s="85"/>
      <c r="AP18" s="90"/>
      <c r="AQ18" s="90"/>
      <c r="AR18" s="79"/>
      <c r="AS18" s="32"/>
    </row>
    <row r="19" spans="1:45" ht="23.1" customHeight="1" x14ac:dyDescent="0.15">
      <c r="A19" s="97"/>
      <c r="B19" s="98"/>
      <c r="C19" s="98"/>
      <c r="D19" s="99"/>
      <c r="E19" s="74"/>
      <c r="F19" s="95"/>
      <c r="G19" s="74"/>
      <c r="H19" s="215"/>
      <c r="I19" s="216"/>
      <c r="J19" s="216"/>
      <c r="K19" s="216"/>
      <c r="L19" s="216"/>
      <c r="M19" s="217"/>
      <c r="N19" s="33"/>
      <c r="O19" s="75"/>
      <c r="P19" s="75"/>
      <c r="Q19" s="75"/>
      <c r="R19" s="75"/>
      <c r="S19" s="75"/>
      <c r="T19" s="85"/>
      <c r="U19" s="81"/>
      <c r="V19" s="75"/>
      <c r="W19" s="75"/>
      <c r="X19" s="75"/>
      <c r="Y19" s="75"/>
      <c r="Z19" s="75"/>
      <c r="AA19" s="85"/>
      <c r="AB19" s="81"/>
      <c r="AC19" s="75"/>
      <c r="AD19" s="75"/>
      <c r="AE19" s="75"/>
      <c r="AF19" s="75"/>
      <c r="AG19" s="75"/>
      <c r="AH19" s="85"/>
      <c r="AI19" s="81"/>
      <c r="AJ19" s="75"/>
      <c r="AK19" s="75"/>
      <c r="AL19" s="75"/>
      <c r="AM19" s="75"/>
      <c r="AN19" s="75"/>
      <c r="AO19" s="85"/>
      <c r="AP19" s="90"/>
      <c r="AQ19" s="79"/>
      <c r="AR19" s="79"/>
      <c r="AS19" s="32"/>
    </row>
    <row r="20" spans="1:45" ht="23.1" customHeight="1" x14ac:dyDescent="0.15">
      <c r="A20" s="97"/>
      <c r="B20" s="98"/>
      <c r="C20" s="98"/>
      <c r="D20" s="99"/>
      <c r="E20" s="74"/>
      <c r="F20" s="95"/>
      <c r="G20" s="74"/>
      <c r="H20" s="95"/>
      <c r="I20" s="5"/>
      <c r="J20" s="5"/>
      <c r="K20" s="5"/>
      <c r="L20" s="5"/>
      <c r="M20" s="96"/>
      <c r="N20" s="33"/>
      <c r="O20" s="75"/>
      <c r="P20" s="75"/>
      <c r="Q20" s="75"/>
      <c r="R20" s="75"/>
      <c r="S20" s="75"/>
      <c r="T20" s="85"/>
      <c r="U20" s="81"/>
      <c r="V20" s="75"/>
      <c r="W20" s="75"/>
      <c r="X20" s="75"/>
      <c r="Y20" s="75"/>
      <c r="Z20" s="75"/>
      <c r="AA20" s="85"/>
      <c r="AB20" s="81"/>
      <c r="AC20" s="75"/>
      <c r="AD20" s="75"/>
      <c r="AE20" s="75"/>
      <c r="AF20" s="75"/>
      <c r="AG20" s="75"/>
      <c r="AH20" s="85"/>
      <c r="AI20" s="81"/>
      <c r="AJ20" s="75"/>
      <c r="AK20" s="75"/>
      <c r="AL20" s="75"/>
      <c r="AM20" s="75"/>
      <c r="AN20" s="75"/>
      <c r="AO20" s="85"/>
      <c r="AP20" s="90"/>
      <c r="AQ20" s="79"/>
      <c r="AR20" s="79"/>
      <c r="AS20" s="32"/>
    </row>
    <row r="21" spans="1:45" ht="23.1" customHeight="1" x14ac:dyDescent="0.15">
      <c r="A21" s="230"/>
      <c r="B21" s="231"/>
      <c r="C21" s="231"/>
      <c r="D21" s="232"/>
      <c r="E21" s="74"/>
      <c r="F21" s="215"/>
      <c r="G21" s="236"/>
      <c r="H21" s="215"/>
      <c r="I21" s="216"/>
      <c r="J21" s="216"/>
      <c r="K21" s="216"/>
      <c r="L21" s="216"/>
      <c r="M21" s="217"/>
      <c r="N21" s="33"/>
      <c r="O21" s="75"/>
      <c r="P21" s="75"/>
      <c r="Q21" s="75"/>
      <c r="R21" s="75"/>
      <c r="S21" s="75"/>
      <c r="T21" s="85"/>
      <c r="U21" s="81"/>
      <c r="V21" s="75"/>
      <c r="W21" s="75"/>
      <c r="X21" s="75"/>
      <c r="Y21" s="75"/>
      <c r="Z21" s="75"/>
      <c r="AA21" s="85"/>
      <c r="AB21" s="81"/>
      <c r="AC21" s="75"/>
      <c r="AD21" s="75"/>
      <c r="AE21" s="75"/>
      <c r="AF21" s="75"/>
      <c r="AG21" s="75"/>
      <c r="AH21" s="85"/>
      <c r="AI21" s="81"/>
      <c r="AJ21" s="75"/>
      <c r="AK21" s="75"/>
      <c r="AL21" s="75"/>
      <c r="AM21" s="75"/>
      <c r="AN21" s="75"/>
      <c r="AO21" s="85"/>
      <c r="AP21" s="90"/>
      <c r="AQ21" s="79"/>
      <c r="AR21" s="79"/>
      <c r="AS21" s="32"/>
    </row>
    <row r="22" spans="1:45" ht="23.1" customHeight="1" x14ac:dyDescent="0.15">
      <c r="A22" s="230"/>
      <c r="B22" s="231"/>
      <c r="C22" s="231"/>
      <c r="D22" s="232"/>
      <c r="E22" s="74"/>
      <c r="F22" s="215"/>
      <c r="G22" s="236"/>
      <c r="H22" s="215"/>
      <c r="I22" s="216"/>
      <c r="J22" s="216"/>
      <c r="K22" s="216"/>
      <c r="L22" s="216"/>
      <c r="M22" s="217"/>
      <c r="N22" s="33"/>
      <c r="O22" s="75"/>
      <c r="P22" s="75"/>
      <c r="Q22" s="75"/>
      <c r="R22" s="75"/>
      <c r="S22" s="75"/>
      <c r="T22" s="85"/>
      <c r="U22" s="81"/>
      <c r="V22" s="75"/>
      <c r="W22" s="75"/>
      <c r="X22" s="75"/>
      <c r="Y22" s="75"/>
      <c r="Z22" s="75"/>
      <c r="AA22" s="85"/>
      <c r="AB22" s="81"/>
      <c r="AC22" s="75"/>
      <c r="AD22" s="75"/>
      <c r="AE22" s="75"/>
      <c r="AF22" s="75"/>
      <c r="AG22" s="75"/>
      <c r="AH22" s="85"/>
      <c r="AI22" s="81"/>
      <c r="AJ22" s="75"/>
      <c r="AK22" s="75"/>
      <c r="AL22" s="75"/>
      <c r="AM22" s="75"/>
      <c r="AN22" s="75"/>
      <c r="AO22" s="85"/>
      <c r="AP22" s="78"/>
      <c r="AQ22" s="79"/>
      <c r="AR22" s="79"/>
      <c r="AS22" s="32"/>
    </row>
    <row r="23" spans="1:45" ht="23.1" customHeight="1" x14ac:dyDescent="0.15">
      <c r="A23" s="230"/>
      <c r="B23" s="231"/>
      <c r="C23" s="231"/>
      <c r="D23" s="232"/>
      <c r="E23" s="74"/>
      <c r="F23" s="215"/>
      <c r="G23" s="236"/>
      <c r="H23" s="215"/>
      <c r="I23" s="216"/>
      <c r="J23" s="216"/>
      <c r="K23" s="216"/>
      <c r="L23" s="216"/>
      <c r="M23" s="217"/>
      <c r="N23" s="33"/>
      <c r="O23" s="75"/>
      <c r="P23" s="75"/>
      <c r="Q23" s="75"/>
      <c r="R23" s="75"/>
      <c r="S23" s="75"/>
      <c r="T23" s="80"/>
      <c r="U23" s="81"/>
      <c r="V23" s="75"/>
      <c r="W23" s="75"/>
      <c r="X23" s="75"/>
      <c r="Y23" s="75"/>
      <c r="Z23" s="75"/>
      <c r="AA23" s="80"/>
      <c r="AB23" s="81"/>
      <c r="AC23" s="75"/>
      <c r="AD23" s="75"/>
      <c r="AE23" s="75"/>
      <c r="AF23" s="75"/>
      <c r="AG23" s="75"/>
      <c r="AH23" s="80"/>
      <c r="AI23" s="81"/>
      <c r="AJ23" s="75"/>
      <c r="AK23" s="75"/>
      <c r="AL23" s="75"/>
      <c r="AM23" s="75"/>
      <c r="AN23" s="75"/>
      <c r="AO23" s="85"/>
      <c r="AP23" s="90"/>
      <c r="AQ23" s="79"/>
      <c r="AR23" s="79"/>
      <c r="AS23" s="32"/>
    </row>
    <row r="24" spans="1:45" ht="23.1" customHeight="1" x14ac:dyDescent="0.15">
      <c r="A24" s="230"/>
      <c r="B24" s="231"/>
      <c r="C24" s="231"/>
      <c r="D24" s="232"/>
      <c r="E24" s="74"/>
      <c r="F24" s="215"/>
      <c r="G24" s="236"/>
      <c r="H24" s="215"/>
      <c r="I24" s="216"/>
      <c r="J24" s="216"/>
      <c r="K24" s="216"/>
      <c r="L24" s="216"/>
      <c r="M24" s="217"/>
      <c r="N24" s="33"/>
      <c r="O24" s="75"/>
      <c r="P24" s="75"/>
      <c r="Q24" s="75"/>
      <c r="R24" s="75"/>
      <c r="S24" s="75"/>
      <c r="T24" s="80"/>
      <c r="U24" s="81"/>
      <c r="V24" s="75"/>
      <c r="W24" s="75"/>
      <c r="X24" s="75"/>
      <c r="Y24" s="75"/>
      <c r="Z24" s="75"/>
      <c r="AA24" s="80"/>
      <c r="AB24" s="81"/>
      <c r="AC24" s="75"/>
      <c r="AD24" s="75"/>
      <c r="AE24" s="75"/>
      <c r="AF24" s="75"/>
      <c r="AG24" s="75"/>
      <c r="AH24" s="80"/>
      <c r="AI24" s="81"/>
      <c r="AJ24" s="75"/>
      <c r="AK24" s="75"/>
      <c r="AL24" s="75"/>
      <c r="AM24" s="75"/>
      <c r="AN24" s="75"/>
      <c r="AO24" s="85"/>
      <c r="AP24" s="90"/>
      <c r="AQ24" s="79"/>
      <c r="AR24" s="79"/>
      <c r="AS24" s="32"/>
    </row>
    <row r="25" spans="1:45" ht="23.1" customHeight="1" x14ac:dyDescent="0.15">
      <c r="A25" s="193"/>
      <c r="B25" s="194"/>
      <c r="C25" s="194"/>
      <c r="D25" s="195"/>
      <c r="E25" s="26"/>
      <c r="F25" s="196"/>
      <c r="G25" s="197"/>
      <c r="H25" s="196"/>
      <c r="I25" s="198"/>
      <c r="J25" s="198"/>
      <c r="K25" s="198"/>
      <c r="L25" s="198"/>
      <c r="M25" s="199"/>
      <c r="N25" s="33"/>
      <c r="O25" s="28"/>
      <c r="P25" s="28"/>
      <c r="Q25" s="28"/>
      <c r="R25" s="28"/>
      <c r="S25" s="28"/>
      <c r="T25" s="38"/>
      <c r="U25" s="33"/>
      <c r="V25" s="28"/>
      <c r="W25" s="28"/>
      <c r="X25" s="28"/>
      <c r="Y25" s="28"/>
      <c r="Z25" s="28"/>
      <c r="AA25" s="38"/>
      <c r="AB25" s="33"/>
      <c r="AC25" s="28"/>
      <c r="AD25" s="28"/>
      <c r="AE25" s="28"/>
      <c r="AF25" s="28"/>
      <c r="AG25" s="28"/>
      <c r="AH25" s="38"/>
      <c r="AI25" s="33"/>
      <c r="AJ25" s="28"/>
      <c r="AK25" s="28"/>
      <c r="AL25" s="28"/>
      <c r="AM25" s="28"/>
      <c r="AN25" s="28"/>
      <c r="AO25" s="38"/>
      <c r="AP25" s="48">
        <f>SUM(N25:AO25:AO25)</f>
        <v>0</v>
      </c>
      <c r="AQ25" s="31"/>
      <c r="AR25" s="31"/>
      <c r="AS25" s="32"/>
    </row>
    <row r="26" spans="1:45" ht="23.1" customHeight="1" thickBot="1" x14ac:dyDescent="0.2">
      <c r="A26" s="200"/>
      <c r="B26" s="201"/>
      <c r="C26" s="201"/>
      <c r="D26" s="202"/>
      <c r="E26" s="18"/>
      <c r="F26" s="203"/>
      <c r="G26" s="204"/>
      <c r="H26" s="203"/>
      <c r="I26" s="205"/>
      <c r="J26" s="205"/>
      <c r="K26" s="205"/>
      <c r="L26" s="205"/>
      <c r="M26" s="206"/>
      <c r="N26" s="49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>
        <f>SUM(N26:AO26:AO26)</f>
        <v>0</v>
      </c>
      <c r="AQ26" s="53"/>
      <c r="AR26" s="53"/>
      <c r="AS26" s="54"/>
    </row>
    <row r="27" spans="1:45" s="92" customFormat="1" ht="9.9499999999999993" customHeight="1" x14ac:dyDescent="0.15">
      <c r="A27" s="91"/>
      <c r="B27" s="91"/>
      <c r="C27" s="91"/>
      <c r="D27" s="91"/>
      <c r="E27" s="91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7"/>
    </row>
    <row r="28" spans="1:45" s="92" customFormat="1" ht="23.1" customHeight="1" x14ac:dyDescent="0.15">
      <c r="B28" s="93" t="s">
        <v>24</v>
      </c>
      <c r="C28" s="94"/>
      <c r="D28" s="210" t="s">
        <v>25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</row>
    <row r="29" spans="1:45" s="92" customFormat="1" ht="23.1" customHeight="1" x14ac:dyDescent="0.15">
      <c r="B29" s="93" t="s">
        <v>26</v>
      </c>
      <c r="C29" s="94"/>
      <c r="D29" s="247" t="s">
        <v>27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</row>
    <row r="30" spans="1:45" s="92" customFormat="1" ht="23.1" customHeight="1" x14ac:dyDescent="0.15">
      <c r="B30" s="93" t="s">
        <v>28</v>
      </c>
      <c r="C30" s="94"/>
      <c r="D30" s="211" t="s">
        <v>29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</row>
    <row r="31" spans="1:45" s="92" customFormat="1" ht="23.1" customHeight="1" x14ac:dyDescent="0.15">
      <c r="B31" s="93" t="s">
        <v>30</v>
      </c>
      <c r="C31" s="94"/>
      <c r="D31" s="211" t="s">
        <v>31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</row>
    <row r="32" spans="1:45" s="92" customFormat="1" ht="23.1" customHeight="1" x14ac:dyDescent="0.15">
      <c r="B32" s="93"/>
      <c r="C32" s="94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</row>
    <row r="33" spans="1:45" s="92" customFormat="1" ht="23.1" customHeight="1" x14ac:dyDescent="0.15">
      <c r="B33" s="93" t="s">
        <v>32</v>
      </c>
      <c r="C33" s="94"/>
      <c r="D33" s="207" t="s">
        <v>33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</row>
    <row r="34" spans="1:45" s="92" customFormat="1" ht="23.1" customHeight="1" x14ac:dyDescent="0.15">
      <c r="B34" s="93" t="s">
        <v>34</v>
      </c>
      <c r="C34" s="94"/>
      <c r="D34" s="207" t="s">
        <v>35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</row>
    <row r="35" spans="1:45" s="92" customFormat="1" ht="23.1" customHeight="1" x14ac:dyDescent="0.15">
      <c r="B35" s="93" t="s">
        <v>36</v>
      </c>
      <c r="C35" s="94"/>
      <c r="D35" s="207" t="s">
        <v>37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</row>
    <row r="36" spans="1:45" s="92" customFormat="1" ht="23.1" customHeight="1" x14ac:dyDescent="0.15">
      <c r="A36" s="94"/>
      <c r="B36" s="113" t="s">
        <v>71</v>
      </c>
      <c r="C36" s="114"/>
      <c r="D36" s="208" t="s">
        <v>72</v>
      </c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</row>
  </sheetData>
  <mergeCells count="92">
    <mergeCell ref="D36:AS36"/>
    <mergeCell ref="F17:G17"/>
    <mergeCell ref="F18:G18"/>
    <mergeCell ref="F21:G21"/>
    <mergeCell ref="F22:G22"/>
    <mergeCell ref="F26:G26"/>
    <mergeCell ref="F25:G25"/>
    <mergeCell ref="D30:AS30"/>
    <mergeCell ref="D33:AS33"/>
    <mergeCell ref="D34:AS34"/>
    <mergeCell ref="F16:G16"/>
    <mergeCell ref="A26:D26"/>
    <mergeCell ref="D35:AS35"/>
    <mergeCell ref="D31:AS32"/>
    <mergeCell ref="D29:AS29"/>
    <mergeCell ref="A25:D25"/>
    <mergeCell ref="F24:G24"/>
    <mergeCell ref="H16:M16"/>
    <mergeCell ref="H22:M22"/>
    <mergeCell ref="H19:M19"/>
    <mergeCell ref="A1:F1"/>
    <mergeCell ref="F4:G6"/>
    <mergeCell ref="F7:G7"/>
    <mergeCell ref="F8:G8"/>
    <mergeCell ref="A3:D3"/>
    <mergeCell ref="A2:F2"/>
    <mergeCell ref="G2:AA2"/>
    <mergeCell ref="G3:M3"/>
    <mergeCell ref="G1:AO1"/>
    <mergeCell ref="AI3:AL3"/>
    <mergeCell ref="AF3:AG3"/>
    <mergeCell ref="A7:D7"/>
    <mergeCell ref="A8:D8"/>
    <mergeCell ref="Z4:AA4"/>
    <mergeCell ref="AB2:AH2"/>
    <mergeCell ref="AI2:AS2"/>
    <mergeCell ref="A23:D23"/>
    <mergeCell ref="A24:D24"/>
    <mergeCell ref="A17:D17"/>
    <mergeCell ref="A18:D18"/>
    <mergeCell ref="A21:D21"/>
    <mergeCell ref="F10:G10"/>
    <mergeCell ref="F23:G23"/>
    <mergeCell ref="A10:D10"/>
    <mergeCell ref="A22:D22"/>
    <mergeCell ref="F11:G11"/>
    <mergeCell ref="H12:M12"/>
    <mergeCell ref="F12:G12"/>
    <mergeCell ref="A16:D16"/>
    <mergeCell ref="F13:G13"/>
    <mergeCell ref="H11:M11"/>
    <mergeCell ref="A13:D13"/>
    <mergeCell ref="AB4:AC4"/>
    <mergeCell ref="E4:E6"/>
    <mergeCell ref="A4:D6"/>
    <mergeCell ref="H4:L6"/>
    <mergeCell ref="AM3:AS3"/>
    <mergeCell ref="N3:P3"/>
    <mergeCell ref="R3:U3"/>
    <mergeCell ref="AS4:AS6"/>
    <mergeCell ref="AI4:AJ4"/>
    <mergeCell ref="AD4:AE4"/>
    <mergeCell ref="V3:X3"/>
    <mergeCell ref="Y3:AA3"/>
    <mergeCell ref="S4:T4"/>
    <mergeCell ref="P4:Q4"/>
    <mergeCell ref="AB3:AE3"/>
    <mergeCell ref="N4:O4"/>
    <mergeCell ref="U4:V4"/>
    <mergeCell ref="W4:X4"/>
    <mergeCell ref="AR4:AR6"/>
    <mergeCell ref="AP4:AP6"/>
    <mergeCell ref="AQ4:AQ6"/>
    <mergeCell ref="AG4:AH4"/>
    <mergeCell ref="AK4:AL4"/>
    <mergeCell ref="AN4:AO4"/>
    <mergeCell ref="D28:AR28"/>
    <mergeCell ref="H25:M25"/>
    <mergeCell ref="F27:AR27"/>
    <mergeCell ref="H7:M7"/>
    <mergeCell ref="H8:M8"/>
    <mergeCell ref="H10:M10"/>
    <mergeCell ref="H26:M26"/>
    <mergeCell ref="H14:M14"/>
    <mergeCell ref="H23:M23"/>
    <mergeCell ref="H24:M24"/>
    <mergeCell ref="H17:M17"/>
    <mergeCell ref="H18:M18"/>
    <mergeCell ref="H21:M21"/>
    <mergeCell ref="A11:D11"/>
    <mergeCell ref="A12:D12"/>
    <mergeCell ref="H13:M13"/>
  </mergeCells>
  <phoneticPr fontId="2"/>
  <conditionalFormatting sqref="AP7:AP26 AQ18">
    <cfRule type="cellIs" dxfId="1" priority="1" stopIfTrue="1" operator="equal">
      <formula>0</formula>
    </cfRule>
  </conditionalFormatting>
  <dataValidations count="9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22 F7:F26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AQ1 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view="pageBreakPreview" zoomScale="75" zoomScaleNormal="75" workbookViewId="0">
      <selection activeCell="G2" sqref="G2:AA2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4" max="44" width="7.125" bestFit="1" customWidth="1"/>
    <col min="45" max="45" width="15.25" customWidth="1"/>
  </cols>
  <sheetData>
    <row r="1" spans="1:45" ht="33.950000000000003" customHeight="1" thickBot="1" x14ac:dyDescent="0.2">
      <c r="A1" s="237" t="s">
        <v>6</v>
      </c>
      <c r="B1" s="237"/>
      <c r="C1" s="237"/>
      <c r="D1" s="237"/>
      <c r="E1" s="237"/>
      <c r="F1" s="237"/>
      <c r="G1" s="8"/>
      <c r="H1" s="248" t="s">
        <v>7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</row>
    <row r="2" spans="1:45" ht="23.1" customHeight="1" thickBot="1" x14ac:dyDescent="0.2">
      <c r="A2" s="126" t="s">
        <v>3</v>
      </c>
      <c r="B2" s="127"/>
      <c r="C2" s="127"/>
      <c r="D2" s="127"/>
      <c r="E2" s="127"/>
      <c r="F2" s="127"/>
      <c r="G2" s="239" t="s">
        <v>74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131" t="s">
        <v>8</v>
      </c>
      <c r="AC2" s="132"/>
      <c r="AD2" s="132"/>
      <c r="AE2" s="132"/>
      <c r="AF2" s="132"/>
      <c r="AG2" s="132"/>
      <c r="AH2" s="133"/>
      <c r="AI2" s="233" t="s">
        <v>75</v>
      </c>
      <c r="AJ2" s="234"/>
      <c r="AK2" s="234"/>
      <c r="AL2" s="234"/>
      <c r="AM2" s="234"/>
      <c r="AN2" s="234"/>
      <c r="AO2" s="234"/>
      <c r="AP2" s="234"/>
      <c r="AQ2" s="234"/>
      <c r="AR2" s="234"/>
      <c r="AS2" s="235"/>
    </row>
    <row r="3" spans="1:45" ht="23.1" customHeight="1" thickBot="1" x14ac:dyDescent="0.2">
      <c r="A3" s="131" t="s">
        <v>9</v>
      </c>
      <c r="B3" s="132"/>
      <c r="C3" s="132"/>
      <c r="D3" s="137"/>
      <c r="E3" s="59">
        <v>20</v>
      </c>
      <c r="F3" s="118" t="s">
        <v>10</v>
      </c>
      <c r="G3" s="138" t="s">
        <v>11</v>
      </c>
      <c r="H3" s="139"/>
      <c r="I3" s="139"/>
      <c r="J3" s="139"/>
      <c r="K3" s="139"/>
      <c r="L3" s="139"/>
      <c r="M3" s="140"/>
      <c r="N3" s="224">
        <v>18</v>
      </c>
      <c r="O3" s="225"/>
      <c r="P3" s="225"/>
      <c r="Q3" s="118" t="s">
        <v>10</v>
      </c>
      <c r="R3" s="126" t="s">
        <v>12</v>
      </c>
      <c r="S3" s="127"/>
      <c r="T3" s="127"/>
      <c r="U3" s="143"/>
      <c r="V3" s="249" t="s">
        <v>76</v>
      </c>
      <c r="W3" s="250"/>
      <c r="X3" s="250"/>
      <c r="Y3" s="250"/>
      <c r="Z3" s="250"/>
      <c r="AA3" s="251"/>
      <c r="AB3" s="126" t="s">
        <v>13</v>
      </c>
      <c r="AC3" s="127"/>
      <c r="AD3" s="127"/>
      <c r="AE3" s="143"/>
      <c r="AF3" s="243">
        <v>3.6</v>
      </c>
      <c r="AG3" s="243"/>
      <c r="AH3" s="10" t="s">
        <v>10</v>
      </c>
      <c r="AI3" s="127" t="s">
        <v>14</v>
      </c>
      <c r="AJ3" s="127"/>
      <c r="AK3" s="127"/>
      <c r="AL3" s="143"/>
      <c r="AM3" s="252" t="s">
        <v>77</v>
      </c>
      <c r="AN3" s="253"/>
      <c r="AO3" s="253"/>
      <c r="AP3" s="253"/>
      <c r="AQ3" s="253"/>
      <c r="AR3" s="253"/>
      <c r="AS3" s="254"/>
    </row>
    <row r="4" spans="1:45" ht="23.1" customHeight="1" x14ac:dyDescent="0.15">
      <c r="A4" s="151" t="s">
        <v>15</v>
      </c>
      <c r="B4" s="152"/>
      <c r="C4" s="152"/>
      <c r="D4" s="153"/>
      <c r="E4" s="164" t="s">
        <v>38</v>
      </c>
      <c r="F4" s="163" t="s">
        <v>17</v>
      </c>
      <c r="G4" s="164"/>
      <c r="H4" s="169" t="s">
        <v>0</v>
      </c>
      <c r="I4" s="152"/>
      <c r="J4" s="152"/>
      <c r="K4" s="152"/>
      <c r="L4" s="153"/>
      <c r="M4" s="1" t="s">
        <v>18</v>
      </c>
      <c r="N4" s="218" t="s">
        <v>39</v>
      </c>
      <c r="O4" s="219"/>
      <c r="P4" s="174" t="s">
        <v>19</v>
      </c>
      <c r="Q4" s="174"/>
      <c r="R4" s="60" t="s">
        <v>40</v>
      </c>
      <c r="S4" s="175" t="s">
        <v>18</v>
      </c>
      <c r="T4" s="176"/>
      <c r="U4" s="218" t="s">
        <v>39</v>
      </c>
      <c r="V4" s="219"/>
      <c r="W4" s="174" t="s">
        <v>19</v>
      </c>
      <c r="X4" s="174"/>
      <c r="Y4" s="60" t="s">
        <v>41</v>
      </c>
      <c r="Z4" s="175" t="s">
        <v>18</v>
      </c>
      <c r="AA4" s="176"/>
      <c r="AB4" s="218" t="s">
        <v>39</v>
      </c>
      <c r="AC4" s="219"/>
      <c r="AD4" s="174" t="s">
        <v>19</v>
      </c>
      <c r="AE4" s="174"/>
      <c r="AF4" s="60" t="s">
        <v>4</v>
      </c>
      <c r="AG4" s="175" t="s">
        <v>18</v>
      </c>
      <c r="AH4" s="176"/>
      <c r="AI4" s="218" t="s">
        <v>39</v>
      </c>
      <c r="AJ4" s="219"/>
      <c r="AK4" s="174" t="s">
        <v>19</v>
      </c>
      <c r="AL4" s="174"/>
      <c r="AM4" s="60" t="s">
        <v>39</v>
      </c>
      <c r="AN4" s="175" t="s">
        <v>18</v>
      </c>
      <c r="AO4" s="176"/>
      <c r="AP4" s="177" t="s">
        <v>20</v>
      </c>
      <c r="AQ4" s="160" t="s">
        <v>21</v>
      </c>
      <c r="AR4" s="180" t="s">
        <v>22</v>
      </c>
      <c r="AS4" s="183" t="s">
        <v>5</v>
      </c>
    </row>
    <row r="5" spans="1:45" ht="23.1" customHeight="1" x14ac:dyDescent="0.15">
      <c r="A5" s="154"/>
      <c r="B5" s="155"/>
      <c r="C5" s="155"/>
      <c r="D5" s="156"/>
      <c r="E5" s="166"/>
      <c r="F5" s="165"/>
      <c r="G5" s="166"/>
      <c r="H5" s="170"/>
      <c r="I5" s="155"/>
      <c r="J5" s="155"/>
      <c r="K5" s="155"/>
      <c r="L5" s="156"/>
      <c r="M5" s="12" t="s">
        <v>2</v>
      </c>
      <c r="N5" s="61">
        <v>1</v>
      </c>
      <c r="O5" s="62">
        <v>2</v>
      </c>
      <c r="P5" s="62">
        <v>3</v>
      </c>
      <c r="Q5" s="62">
        <v>4</v>
      </c>
      <c r="R5" s="62">
        <v>5</v>
      </c>
      <c r="S5" s="62">
        <v>6</v>
      </c>
      <c r="T5" s="63">
        <v>7</v>
      </c>
      <c r="U5" s="61">
        <v>8</v>
      </c>
      <c r="V5" s="62">
        <v>9</v>
      </c>
      <c r="W5" s="62">
        <v>10</v>
      </c>
      <c r="X5" s="62">
        <v>11</v>
      </c>
      <c r="Y5" s="62">
        <v>12</v>
      </c>
      <c r="Z5" s="62">
        <v>13</v>
      </c>
      <c r="AA5" s="63">
        <v>14</v>
      </c>
      <c r="AB5" s="61">
        <v>15</v>
      </c>
      <c r="AC5" s="62">
        <v>16</v>
      </c>
      <c r="AD5" s="62">
        <v>17</v>
      </c>
      <c r="AE5" s="62">
        <v>18</v>
      </c>
      <c r="AF5" s="62">
        <v>19</v>
      </c>
      <c r="AG5" s="62">
        <v>20</v>
      </c>
      <c r="AH5" s="63">
        <v>21</v>
      </c>
      <c r="AI5" s="61">
        <v>22</v>
      </c>
      <c r="AJ5" s="62">
        <v>23</v>
      </c>
      <c r="AK5" s="62">
        <v>24</v>
      </c>
      <c r="AL5" s="62">
        <v>25</v>
      </c>
      <c r="AM5" s="62">
        <v>26</v>
      </c>
      <c r="AN5" s="62">
        <v>27</v>
      </c>
      <c r="AO5" s="63">
        <v>28</v>
      </c>
      <c r="AP5" s="178"/>
      <c r="AQ5" s="161"/>
      <c r="AR5" s="181"/>
      <c r="AS5" s="184"/>
    </row>
    <row r="6" spans="1:45" ht="23.1" customHeight="1" thickBot="1" x14ac:dyDescent="0.2">
      <c r="A6" s="157"/>
      <c r="B6" s="158"/>
      <c r="C6" s="158"/>
      <c r="D6" s="159"/>
      <c r="E6" s="168"/>
      <c r="F6" s="167"/>
      <c r="G6" s="168"/>
      <c r="H6" s="171"/>
      <c r="I6" s="158"/>
      <c r="J6" s="158"/>
      <c r="K6" s="158"/>
      <c r="L6" s="159"/>
      <c r="M6" s="6" t="s">
        <v>23</v>
      </c>
      <c r="N6" s="64" t="s">
        <v>42</v>
      </c>
      <c r="O6" s="65" t="s">
        <v>43</v>
      </c>
      <c r="P6" s="65" t="s">
        <v>44</v>
      </c>
      <c r="Q6" s="65" t="s">
        <v>45</v>
      </c>
      <c r="R6" s="65" t="s">
        <v>46</v>
      </c>
      <c r="S6" s="66" t="s">
        <v>47</v>
      </c>
      <c r="T6" s="67" t="s">
        <v>48</v>
      </c>
      <c r="U6" s="64" t="s">
        <v>42</v>
      </c>
      <c r="V6" s="65" t="s">
        <v>43</v>
      </c>
      <c r="W6" s="65" t="s">
        <v>44</v>
      </c>
      <c r="X6" s="65" t="s">
        <v>45</v>
      </c>
      <c r="Y6" s="65" t="s">
        <v>46</v>
      </c>
      <c r="Z6" s="66" t="s">
        <v>47</v>
      </c>
      <c r="AA6" s="67" t="s">
        <v>48</v>
      </c>
      <c r="AB6" s="64" t="s">
        <v>42</v>
      </c>
      <c r="AC6" s="65" t="s">
        <v>43</v>
      </c>
      <c r="AD6" s="65" t="s">
        <v>44</v>
      </c>
      <c r="AE6" s="65" t="s">
        <v>45</v>
      </c>
      <c r="AF6" s="65" t="s">
        <v>46</v>
      </c>
      <c r="AG6" s="66" t="s">
        <v>47</v>
      </c>
      <c r="AH6" s="67" t="s">
        <v>48</v>
      </c>
      <c r="AI6" s="64" t="s">
        <v>42</v>
      </c>
      <c r="AJ6" s="65" t="s">
        <v>43</v>
      </c>
      <c r="AK6" s="65" t="s">
        <v>44</v>
      </c>
      <c r="AL6" s="65" t="s">
        <v>45</v>
      </c>
      <c r="AM6" s="65" t="s">
        <v>46</v>
      </c>
      <c r="AN6" s="66" t="s">
        <v>47</v>
      </c>
      <c r="AO6" s="67" t="s">
        <v>48</v>
      </c>
      <c r="AP6" s="179"/>
      <c r="AQ6" s="162"/>
      <c r="AR6" s="182"/>
      <c r="AS6" s="185"/>
    </row>
    <row r="7" spans="1:45" ht="23.1" customHeight="1" x14ac:dyDescent="0.15">
      <c r="A7" s="244" t="s">
        <v>49</v>
      </c>
      <c r="B7" s="245"/>
      <c r="C7" s="245"/>
      <c r="D7" s="246"/>
      <c r="E7" s="68"/>
      <c r="F7" s="212" t="s">
        <v>78</v>
      </c>
      <c r="G7" s="238"/>
      <c r="H7" s="212" t="s">
        <v>79</v>
      </c>
      <c r="I7" s="213"/>
      <c r="J7" s="213"/>
      <c r="K7" s="213"/>
      <c r="L7" s="213"/>
      <c r="M7" s="214"/>
      <c r="N7" s="20"/>
      <c r="O7" s="69">
        <v>8</v>
      </c>
      <c r="P7" s="69">
        <v>8</v>
      </c>
      <c r="Q7" s="69">
        <v>8</v>
      </c>
      <c r="R7" s="69">
        <v>8</v>
      </c>
      <c r="S7" s="69">
        <v>8</v>
      </c>
      <c r="T7" s="70"/>
      <c r="U7" s="71"/>
      <c r="V7" s="69">
        <v>8</v>
      </c>
      <c r="W7" s="69">
        <v>8</v>
      </c>
      <c r="X7" s="69">
        <v>8</v>
      </c>
      <c r="Y7" s="69">
        <v>8</v>
      </c>
      <c r="Z7" s="69">
        <v>8</v>
      </c>
      <c r="AA7" s="70"/>
      <c r="AB7" s="71"/>
      <c r="AC7" s="69">
        <v>8</v>
      </c>
      <c r="AD7" s="69">
        <v>8</v>
      </c>
      <c r="AE7" s="69">
        <v>8</v>
      </c>
      <c r="AF7" s="69">
        <v>8</v>
      </c>
      <c r="AG7" s="69">
        <v>8</v>
      </c>
      <c r="AH7" s="70"/>
      <c r="AI7" s="71"/>
      <c r="AJ7" s="69">
        <v>8</v>
      </c>
      <c r="AK7" s="69">
        <v>8</v>
      </c>
      <c r="AL7" s="69">
        <v>8</v>
      </c>
      <c r="AM7" s="69">
        <v>8</v>
      </c>
      <c r="AN7" s="69">
        <v>8</v>
      </c>
      <c r="AO7" s="70"/>
      <c r="AP7" s="72">
        <f>SUM(N7:AO7:AO7)</f>
        <v>160</v>
      </c>
      <c r="AQ7" s="73">
        <v>40</v>
      </c>
      <c r="AR7" s="73"/>
      <c r="AS7" s="25"/>
    </row>
    <row r="8" spans="1:45" ht="23.1" customHeight="1" x14ac:dyDescent="0.15">
      <c r="A8" s="230" t="s">
        <v>80</v>
      </c>
      <c r="B8" s="231"/>
      <c r="C8" s="231"/>
      <c r="D8" s="232"/>
      <c r="E8" s="74"/>
      <c r="F8" s="215" t="s">
        <v>78</v>
      </c>
      <c r="G8" s="236"/>
      <c r="H8" s="215" t="s">
        <v>81</v>
      </c>
      <c r="I8" s="216"/>
      <c r="J8" s="216"/>
      <c r="K8" s="216"/>
      <c r="L8" s="216"/>
      <c r="M8" s="217"/>
      <c r="N8" s="27"/>
      <c r="O8" s="75">
        <v>8</v>
      </c>
      <c r="P8" s="75">
        <v>8</v>
      </c>
      <c r="Q8" s="75">
        <v>8</v>
      </c>
      <c r="R8" s="75">
        <v>8</v>
      </c>
      <c r="S8" s="75">
        <v>8</v>
      </c>
      <c r="T8" s="76"/>
      <c r="U8" s="77"/>
      <c r="V8" s="75">
        <v>8</v>
      </c>
      <c r="W8" s="75">
        <v>8</v>
      </c>
      <c r="X8" s="75">
        <v>8</v>
      </c>
      <c r="Y8" s="75">
        <v>8</v>
      </c>
      <c r="Z8" s="75">
        <v>8</v>
      </c>
      <c r="AA8" s="76"/>
      <c r="AB8" s="77"/>
      <c r="AC8" s="75">
        <v>8</v>
      </c>
      <c r="AD8" s="75">
        <v>8</v>
      </c>
      <c r="AE8" s="75">
        <v>8</v>
      </c>
      <c r="AF8" s="75">
        <v>8</v>
      </c>
      <c r="AG8" s="75">
        <v>8</v>
      </c>
      <c r="AH8" s="76"/>
      <c r="AI8" s="77"/>
      <c r="AJ8" s="75">
        <v>8</v>
      </c>
      <c r="AK8" s="75">
        <v>8</v>
      </c>
      <c r="AL8" s="75">
        <v>8</v>
      </c>
      <c r="AM8" s="75">
        <v>8</v>
      </c>
      <c r="AN8" s="75">
        <v>8</v>
      </c>
      <c r="AO8" s="76"/>
      <c r="AP8" s="78">
        <f>SUM(N8:AO8:AO8)</f>
        <v>160</v>
      </c>
      <c r="AQ8" s="79">
        <v>40</v>
      </c>
      <c r="AR8" s="79"/>
      <c r="AS8" s="32"/>
    </row>
    <row r="9" spans="1:45" ht="23.1" customHeight="1" x14ac:dyDescent="0.15">
      <c r="A9" s="230"/>
      <c r="B9" s="231"/>
      <c r="C9" s="231"/>
      <c r="D9" s="232"/>
      <c r="E9" s="74"/>
      <c r="F9" s="215"/>
      <c r="G9" s="236"/>
      <c r="H9" s="215"/>
      <c r="I9" s="216"/>
      <c r="J9" s="216"/>
      <c r="K9" s="216"/>
      <c r="L9" s="216"/>
      <c r="M9" s="217"/>
      <c r="N9" s="33"/>
      <c r="O9" s="75"/>
      <c r="P9" s="75"/>
      <c r="Q9" s="75"/>
      <c r="R9" s="75"/>
      <c r="S9" s="75"/>
      <c r="T9" s="80"/>
      <c r="U9" s="81"/>
      <c r="V9" s="75"/>
      <c r="W9" s="75"/>
      <c r="X9" s="75"/>
      <c r="Y9" s="75"/>
      <c r="Z9" s="75"/>
      <c r="AA9" s="80"/>
      <c r="AB9" s="81"/>
      <c r="AC9" s="75"/>
      <c r="AD9" s="75"/>
      <c r="AE9" s="75"/>
      <c r="AF9" s="75"/>
      <c r="AG9" s="75"/>
      <c r="AH9" s="80"/>
      <c r="AI9" s="81"/>
      <c r="AJ9" s="75"/>
      <c r="AK9" s="75"/>
      <c r="AL9" s="75"/>
      <c r="AM9" s="75"/>
      <c r="AN9" s="75"/>
      <c r="AO9" s="80"/>
      <c r="AP9" s="82"/>
      <c r="AQ9" s="79"/>
      <c r="AR9" s="79"/>
      <c r="AS9" s="32"/>
    </row>
    <row r="10" spans="1:45" ht="23.1" customHeight="1" x14ac:dyDescent="0.15">
      <c r="A10" s="230" t="s">
        <v>82</v>
      </c>
      <c r="B10" s="231"/>
      <c r="C10" s="231"/>
      <c r="D10" s="232"/>
      <c r="E10" s="74" t="s">
        <v>67</v>
      </c>
      <c r="F10" s="215" t="s">
        <v>78</v>
      </c>
      <c r="G10" s="236"/>
      <c r="H10" s="215" t="s">
        <v>83</v>
      </c>
      <c r="I10" s="216"/>
      <c r="J10" s="216"/>
      <c r="K10" s="216"/>
      <c r="L10" s="216"/>
      <c r="M10" s="217"/>
      <c r="N10" s="27"/>
      <c r="O10" s="75">
        <v>8</v>
      </c>
      <c r="P10" s="75">
        <v>8</v>
      </c>
      <c r="Q10" s="75">
        <v>8</v>
      </c>
      <c r="R10" s="75">
        <v>8</v>
      </c>
      <c r="S10" s="75">
        <v>8</v>
      </c>
      <c r="T10" s="76"/>
      <c r="U10" s="77"/>
      <c r="V10" s="75">
        <v>8</v>
      </c>
      <c r="W10" s="75">
        <v>8</v>
      </c>
      <c r="X10" s="75">
        <v>8</v>
      </c>
      <c r="Y10" s="75">
        <v>8</v>
      </c>
      <c r="Z10" s="75">
        <v>8</v>
      </c>
      <c r="AA10" s="76"/>
      <c r="AB10" s="77"/>
      <c r="AC10" s="75">
        <v>8</v>
      </c>
      <c r="AD10" s="75">
        <v>8</v>
      </c>
      <c r="AE10" s="75">
        <v>8</v>
      </c>
      <c r="AF10" s="75">
        <v>8</v>
      </c>
      <c r="AG10" s="75">
        <v>8</v>
      </c>
      <c r="AH10" s="76"/>
      <c r="AI10" s="77"/>
      <c r="AJ10" s="75">
        <v>8</v>
      </c>
      <c r="AK10" s="75">
        <v>8</v>
      </c>
      <c r="AL10" s="75">
        <v>8</v>
      </c>
      <c r="AM10" s="75">
        <v>8</v>
      </c>
      <c r="AN10" s="75">
        <v>8</v>
      </c>
      <c r="AO10" s="76"/>
      <c r="AP10" s="78">
        <f>SUM(N10:AO10:AO10)</f>
        <v>160</v>
      </c>
      <c r="AQ10" s="79">
        <v>40</v>
      </c>
      <c r="AR10" s="79"/>
      <c r="AS10" s="106" t="s">
        <v>66</v>
      </c>
    </row>
    <row r="11" spans="1:45" ht="23.1" customHeight="1" x14ac:dyDescent="0.15">
      <c r="A11" s="230" t="s">
        <v>82</v>
      </c>
      <c r="B11" s="231"/>
      <c r="C11" s="231"/>
      <c r="D11" s="232"/>
      <c r="E11" s="74"/>
      <c r="F11" s="215" t="s">
        <v>78</v>
      </c>
      <c r="G11" s="236"/>
      <c r="H11" s="215" t="s">
        <v>84</v>
      </c>
      <c r="I11" s="216"/>
      <c r="J11" s="216"/>
      <c r="K11" s="216"/>
      <c r="L11" s="216"/>
      <c r="M11" s="217"/>
      <c r="N11" s="33"/>
      <c r="O11" s="75">
        <v>8</v>
      </c>
      <c r="P11" s="75">
        <v>8</v>
      </c>
      <c r="Q11" s="75">
        <v>8</v>
      </c>
      <c r="R11" s="75">
        <v>8</v>
      </c>
      <c r="S11" s="75">
        <v>8</v>
      </c>
      <c r="T11" s="80"/>
      <c r="U11" s="81"/>
      <c r="V11" s="75">
        <v>8</v>
      </c>
      <c r="W11" s="75">
        <v>8</v>
      </c>
      <c r="X11" s="75">
        <v>8</v>
      </c>
      <c r="Y11" s="75">
        <v>8</v>
      </c>
      <c r="Z11" s="75">
        <v>8</v>
      </c>
      <c r="AA11" s="80"/>
      <c r="AB11" s="81"/>
      <c r="AC11" s="75">
        <v>8</v>
      </c>
      <c r="AD11" s="75">
        <v>8</v>
      </c>
      <c r="AE11" s="75">
        <v>8</v>
      </c>
      <c r="AF11" s="75">
        <v>8</v>
      </c>
      <c r="AG11" s="75">
        <v>8</v>
      </c>
      <c r="AH11" s="80"/>
      <c r="AI11" s="81"/>
      <c r="AJ11" s="75">
        <v>8</v>
      </c>
      <c r="AK11" s="75">
        <v>8</v>
      </c>
      <c r="AL11" s="75">
        <v>8</v>
      </c>
      <c r="AM11" s="75">
        <v>8</v>
      </c>
      <c r="AN11" s="75">
        <v>8</v>
      </c>
      <c r="AO11" s="80"/>
      <c r="AP11" s="82">
        <f>SUM(N11:AO11:AO11)</f>
        <v>160</v>
      </c>
      <c r="AQ11" s="79">
        <v>40</v>
      </c>
      <c r="AR11" s="79"/>
      <c r="AS11" s="32"/>
    </row>
    <row r="12" spans="1:45" ht="23.1" customHeight="1" x14ac:dyDescent="0.15">
      <c r="A12" s="230" t="s">
        <v>82</v>
      </c>
      <c r="B12" s="231"/>
      <c r="C12" s="231"/>
      <c r="D12" s="232"/>
      <c r="E12" s="83"/>
      <c r="F12" s="215" t="s">
        <v>85</v>
      </c>
      <c r="G12" s="236"/>
      <c r="H12" s="215" t="s">
        <v>86</v>
      </c>
      <c r="I12" s="216"/>
      <c r="J12" s="216"/>
      <c r="K12" s="216"/>
      <c r="L12" s="216"/>
      <c r="M12" s="217"/>
      <c r="N12" s="27"/>
      <c r="O12" s="84">
        <v>4</v>
      </c>
      <c r="P12" s="84">
        <v>4</v>
      </c>
      <c r="Q12" s="84">
        <v>4</v>
      </c>
      <c r="R12" s="84">
        <v>4</v>
      </c>
      <c r="S12" s="84">
        <v>4</v>
      </c>
      <c r="T12" s="76"/>
      <c r="U12" s="77"/>
      <c r="V12" s="84">
        <v>4</v>
      </c>
      <c r="W12" s="84">
        <v>4</v>
      </c>
      <c r="X12" s="84">
        <v>4</v>
      </c>
      <c r="Y12" s="84">
        <v>4</v>
      </c>
      <c r="Z12" s="84">
        <v>4</v>
      </c>
      <c r="AA12" s="76"/>
      <c r="AB12" s="77"/>
      <c r="AC12" s="84">
        <v>4</v>
      </c>
      <c r="AD12" s="84">
        <v>4</v>
      </c>
      <c r="AE12" s="84">
        <v>4</v>
      </c>
      <c r="AF12" s="84">
        <v>4</v>
      </c>
      <c r="AG12" s="84">
        <v>4</v>
      </c>
      <c r="AH12" s="76"/>
      <c r="AI12" s="77"/>
      <c r="AJ12" s="84">
        <v>4</v>
      </c>
      <c r="AK12" s="84">
        <v>4</v>
      </c>
      <c r="AL12" s="84">
        <v>4</v>
      </c>
      <c r="AM12" s="84">
        <v>4</v>
      </c>
      <c r="AN12" s="84">
        <v>4</v>
      </c>
      <c r="AO12" s="76"/>
      <c r="AP12" s="78">
        <f>SUM(N12:AO12:AO12)</f>
        <v>80</v>
      </c>
      <c r="AQ12" s="79">
        <v>20</v>
      </c>
      <c r="AR12" s="79"/>
      <c r="AS12" s="15"/>
    </row>
    <row r="13" spans="1:45" ht="23.1" customHeight="1" x14ac:dyDescent="0.15">
      <c r="A13" s="230" t="s">
        <v>82</v>
      </c>
      <c r="B13" s="231"/>
      <c r="C13" s="231"/>
      <c r="D13" s="232"/>
      <c r="E13" s="74"/>
      <c r="F13" s="215" t="s">
        <v>85</v>
      </c>
      <c r="G13" s="236"/>
      <c r="H13" s="215" t="s">
        <v>87</v>
      </c>
      <c r="I13" s="216"/>
      <c r="J13" s="216"/>
      <c r="K13" s="216"/>
      <c r="L13" s="216"/>
      <c r="M13" s="217"/>
      <c r="N13" s="27"/>
      <c r="O13" s="84">
        <v>4</v>
      </c>
      <c r="P13" s="84">
        <v>4</v>
      </c>
      <c r="Q13" s="84">
        <v>4</v>
      </c>
      <c r="R13" s="84">
        <v>4</v>
      </c>
      <c r="S13" s="84">
        <v>4</v>
      </c>
      <c r="T13" s="76"/>
      <c r="U13" s="77"/>
      <c r="V13" s="84">
        <v>4</v>
      </c>
      <c r="W13" s="84">
        <v>4</v>
      </c>
      <c r="X13" s="84">
        <v>4</v>
      </c>
      <c r="Y13" s="84">
        <v>4</v>
      </c>
      <c r="Z13" s="84">
        <v>4</v>
      </c>
      <c r="AA13" s="76"/>
      <c r="AB13" s="77"/>
      <c r="AC13" s="84">
        <v>4</v>
      </c>
      <c r="AD13" s="84">
        <v>4</v>
      </c>
      <c r="AE13" s="84">
        <v>4</v>
      </c>
      <c r="AF13" s="84">
        <v>4</v>
      </c>
      <c r="AG13" s="84">
        <v>4</v>
      </c>
      <c r="AH13" s="76"/>
      <c r="AI13" s="77"/>
      <c r="AJ13" s="84">
        <v>4</v>
      </c>
      <c r="AK13" s="84">
        <v>4</v>
      </c>
      <c r="AL13" s="84">
        <v>4</v>
      </c>
      <c r="AM13" s="84">
        <v>4</v>
      </c>
      <c r="AN13" s="84">
        <v>4</v>
      </c>
      <c r="AO13" s="76"/>
      <c r="AP13" s="78">
        <f>SUM(N13:AO13:AO13)</f>
        <v>80</v>
      </c>
      <c r="AQ13" s="79">
        <v>40</v>
      </c>
      <c r="AR13" s="79"/>
      <c r="AS13" s="15"/>
    </row>
    <row r="14" spans="1:45" ht="23.1" customHeight="1" x14ac:dyDescent="0.15">
      <c r="A14" s="230" t="s">
        <v>82</v>
      </c>
      <c r="B14" s="231"/>
      <c r="C14" s="231"/>
      <c r="D14" s="232"/>
      <c r="E14" s="74"/>
      <c r="F14" s="215" t="s">
        <v>85</v>
      </c>
      <c r="G14" s="236"/>
      <c r="H14" s="215" t="s">
        <v>88</v>
      </c>
      <c r="I14" s="216"/>
      <c r="J14" s="216"/>
      <c r="K14" s="216"/>
      <c r="L14" s="216"/>
      <c r="M14" s="217"/>
      <c r="N14" s="33"/>
      <c r="O14" s="84">
        <v>4</v>
      </c>
      <c r="P14" s="84">
        <v>4</v>
      </c>
      <c r="Q14" s="84">
        <v>4</v>
      </c>
      <c r="R14" s="84">
        <v>4</v>
      </c>
      <c r="S14" s="84">
        <v>4</v>
      </c>
      <c r="T14" s="85"/>
      <c r="U14" s="81"/>
      <c r="V14" s="84">
        <v>4</v>
      </c>
      <c r="W14" s="84">
        <v>4</v>
      </c>
      <c r="X14" s="84">
        <v>4</v>
      </c>
      <c r="Y14" s="84">
        <v>4</v>
      </c>
      <c r="Z14" s="84">
        <v>4</v>
      </c>
      <c r="AA14" s="85"/>
      <c r="AB14" s="81"/>
      <c r="AC14" s="84">
        <v>4</v>
      </c>
      <c r="AD14" s="84">
        <v>4</v>
      </c>
      <c r="AE14" s="84">
        <v>4</v>
      </c>
      <c r="AF14" s="84">
        <v>4</v>
      </c>
      <c r="AG14" s="84">
        <v>4</v>
      </c>
      <c r="AH14" s="85"/>
      <c r="AI14" s="81"/>
      <c r="AJ14" s="84">
        <v>4</v>
      </c>
      <c r="AK14" s="84">
        <v>4</v>
      </c>
      <c r="AL14" s="84">
        <v>4</v>
      </c>
      <c r="AM14" s="84">
        <v>4</v>
      </c>
      <c r="AN14" s="84">
        <v>4</v>
      </c>
      <c r="AO14" s="85"/>
      <c r="AP14" s="78">
        <f>SUM(N14:AO14:AO14)</f>
        <v>80</v>
      </c>
      <c r="AQ14" s="79">
        <v>20</v>
      </c>
      <c r="AR14" s="79"/>
      <c r="AS14" s="15"/>
    </row>
    <row r="15" spans="1:45" ht="23.1" customHeight="1" x14ac:dyDescent="0.15">
      <c r="A15" s="230"/>
      <c r="B15" s="231"/>
      <c r="C15" s="231"/>
      <c r="D15" s="232"/>
      <c r="E15" s="74"/>
      <c r="F15" s="215"/>
      <c r="G15" s="236"/>
      <c r="H15" s="215" t="s">
        <v>89</v>
      </c>
      <c r="I15" s="216"/>
      <c r="J15" s="216"/>
      <c r="K15" s="216"/>
      <c r="L15" s="216"/>
      <c r="M15" s="217"/>
      <c r="N15" s="39"/>
      <c r="O15" s="119"/>
      <c r="P15" s="119"/>
      <c r="Q15" s="119"/>
      <c r="R15" s="119"/>
      <c r="S15" s="119"/>
      <c r="T15" s="120"/>
      <c r="U15" s="121"/>
      <c r="V15" s="119"/>
      <c r="W15" s="119"/>
      <c r="X15" s="119"/>
      <c r="Y15" s="119"/>
      <c r="Z15" s="119"/>
      <c r="AA15" s="120"/>
      <c r="AB15" s="121"/>
      <c r="AC15" s="119"/>
      <c r="AD15" s="119"/>
      <c r="AE15" s="119"/>
      <c r="AF15" s="119"/>
      <c r="AG15" s="119"/>
      <c r="AH15" s="120"/>
      <c r="AI15" s="121"/>
      <c r="AJ15" s="119"/>
      <c r="AK15" s="119"/>
      <c r="AL15" s="119"/>
      <c r="AM15" s="119"/>
      <c r="AN15" s="119"/>
      <c r="AO15" s="120"/>
      <c r="AP15" s="122">
        <f>SUM(AP10:AP14)</f>
        <v>560</v>
      </c>
      <c r="AQ15" s="122">
        <f>SUM(AQ10:AQ14)</f>
        <v>160</v>
      </c>
      <c r="AR15" s="86">
        <f>AQ15/AQ7</f>
        <v>4</v>
      </c>
      <c r="AS15" s="15"/>
    </row>
    <row r="16" spans="1:45" ht="23.1" customHeight="1" x14ac:dyDescent="0.15">
      <c r="A16" s="230" t="s">
        <v>90</v>
      </c>
      <c r="B16" s="231"/>
      <c r="C16" s="231"/>
      <c r="D16" s="232"/>
      <c r="E16" s="74"/>
      <c r="F16" s="215" t="s">
        <v>78</v>
      </c>
      <c r="G16" s="236"/>
      <c r="H16" s="215" t="s">
        <v>91</v>
      </c>
      <c r="I16" s="216"/>
      <c r="J16" s="216"/>
      <c r="K16" s="216"/>
      <c r="L16" s="216"/>
      <c r="M16" s="217"/>
      <c r="N16" s="33"/>
      <c r="O16" s="75">
        <v>8</v>
      </c>
      <c r="P16" s="75">
        <v>8</v>
      </c>
      <c r="Q16" s="75">
        <v>8</v>
      </c>
      <c r="R16" s="75">
        <v>8</v>
      </c>
      <c r="S16" s="75">
        <v>8</v>
      </c>
      <c r="T16" s="85"/>
      <c r="U16" s="81"/>
      <c r="V16" s="75">
        <v>8</v>
      </c>
      <c r="W16" s="75">
        <v>8</v>
      </c>
      <c r="X16" s="75">
        <v>8</v>
      </c>
      <c r="Y16" s="75">
        <v>8</v>
      </c>
      <c r="Z16" s="75">
        <v>8</v>
      </c>
      <c r="AA16" s="85"/>
      <c r="AB16" s="81"/>
      <c r="AC16" s="75">
        <v>8</v>
      </c>
      <c r="AD16" s="75">
        <v>8</v>
      </c>
      <c r="AE16" s="75">
        <v>8</v>
      </c>
      <c r="AF16" s="75">
        <v>8</v>
      </c>
      <c r="AG16" s="75">
        <v>8</v>
      </c>
      <c r="AH16" s="85"/>
      <c r="AI16" s="81"/>
      <c r="AJ16" s="75">
        <v>8</v>
      </c>
      <c r="AK16" s="75">
        <v>8</v>
      </c>
      <c r="AL16" s="75">
        <v>8</v>
      </c>
      <c r="AM16" s="75">
        <v>8</v>
      </c>
      <c r="AN16" s="75">
        <v>8</v>
      </c>
      <c r="AO16" s="85"/>
      <c r="AP16" s="78">
        <f>SUM(N16:AO16:AO16)</f>
        <v>160</v>
      </c>
      <c r="AQ16" s="79">
        <v>40</v>
      </c>
      <c r="AR16" s="79"/>
      <c r="AS16" s="4"/>
    </row>
    <row r="17" spans="1:45" ht="23.1" customHeight="1" x14ac:dyDescent="0.15">
      <c r="A17" s="230"/>
      <c r="B17" s="231"/>
      <c r="C17" s="231"/>
      <c r="D17" s="232"/>
      <c r="E17" s="74"/>
      <c r="F17" s="215"/>
      <c r="G17" s="236"/>
      <c r="H17" s="215" t="s">
        <v>53</v>
      </c>
      <c r="I17" s="216"/>
      <c r="J17" s="216"/>
      <c r="K17" s="216"/>
      <c r="L17" s="216"/>
      <c r="M17" s="217"/>
      <c r="N17" s="45"/>
      <c r="O17" s="87"/>
      <c r="P17" s="87"/>
      <c r="Q17" s="87"/>
      <c r="R17" s="87"/>
      <c r="S17" s="87"/>
      <c r="T17" s="88"/>
      <c r="U17" s="89"/>
      <c r="V17" s="87"/>
      <c r="W17" s="87"/>
      <c r="X17" s="87"/>
      <c r="Y17" s="87"/>
      <c r="Z17" s="87"/>
      <c r="AA17" s="88"/>
      <c r="AB17" s="89"/>
      <c r="AC17" s="87"/>
      <c r="AD17" s="87"/>
      <c r="AE17" s="87"/>
      <c r="AF17" s="87"/>
      <c r="AG17" s="87"/>
      <c r="AH17" s="88"/>
      <c r="AI17" s="89"/>
      <c r="AJ17" s="87"/>
      <c r="AK17" s="87"/>
      <c r="AL17" s="87"/>
      <c r="AM17" s="87"/>
      <c r="AN17" s="87"/>
      <c r="AO17" s="88"/>
      <c r="AP17" s="72">
        <f>AP15+AP16</f>
        <v>720</v>
      </c>
      <c r="AQ17" s="72">
        <f>AQ15+AQ16</f>
        <v>200</v>
      </c>
      <c r="AR17" s="86">
        <f>AQ17/AQ7</f>
        <v>5</v>
      </c>
      <c r="AS17" s="32"/>
    </row>
    <row r="18" spans="1:45" ht="23.1" customHeight="1" x14ac:dyDescent="0.15">
      <c r="A18" s="230"/>
      <c r="B18" s="231"/>
      <c r="C18" s="231"/>
      <c r="D18" s="232"/>
      <c r="E18" s="74"/>
      <c r="F18" s="215"/>
      <c r="G18" s="236"/>
      <c r="H18" s="215"/>
      <c r="I18" s="216"/>
      <c r="J18" s="216"/>
      <c r="K18" s="216"/>
      <c r="L18" s="216"/>
      <c r="M18" s="217"/>
      <c r="N18" s="33"/>
      <c r="O18" s="75"/>
      <c r="P18" s="75"/>
      <c r="Q18" s="75"/>
      <c r="R18" s="75"/>
      <c r="S18" s="75"/>
      <c r="T18" s="85"/>
      <c r="U18" s="81"/>
      <c r="V18" s="75"/>
      <c r="W18" s="75"/>
      <c r="X18" s="75"/>
      <c r="Y18" s="75"/>
      <c r="Z18" s="75"/>
      <c r="AA18" s="85"/>
      <c r="AB18" s="81"/>
      <c r="AC18" s="75"/>
      <c r="AD18" s="75"/>
      <c r="AE18" s="75"/>
      <c r="AF18" s="75"/>
      <c r="AG18" s="75"/>
      <c r="AH18" s="85"/>
      <c r="AI18" s="81"/>
      <c r="AJ18" s="75"/>
      <c r="AK18" s="75"/>
      <c r="AL18" s="75"/>
      <c r="AM18" s="75"/>
      <c r="AN18" s="75"/>
      <c r="AO18" s="85"/>
      <c r="AP18" s="90">
        <f>SUM(N18:AO18:AO18)</f>
        <v>0</v>
      </c>
      <c r="AQ18" s="79"/>
      <c r="AR18" s="79"/>
      <c r="AS18" s="32"/>
    </row>
    <row r="19" spans="1:45" ht="23.1" customHeight="1" x14ac:dyDescent="0.15">
      <c r="A19" s="230" t="s">
        <v>92</v>
      </c>
      <c r="B19" s="231"/>
      <c r="C19" s="231"/>
      <c r="D19" s="232"/>
      <c r="E19" s="74"/>
      <c r="F19" s="215" t="s">
        <v>85</v>
      </c>
      <c r="G19" s="236"/>
      <c r="H19" s="215" t="s">
        <v>93</v>
      </c>
      <c r="I19" s="216"/>
      <c r="J19" s="216"/>
      <c r="K19" s="216"/>
      <c r="L19" s="216"/>
      <c r="M19" s="217"/>
      <c r="N19" s="33"/>
      <c r="O19" s="75"/>
      <c r="P19" s="75"/>
      <c r="Q19" s="75"/>
      <c r="R19" s="75"/>
      <c r="S19" s="75">
        <v>4</v>
      </c>
      <c r="T19" s="85"/>
      <c r="U19" s="81"/>
      <c r="V19" s="75"/>
      <c r="W19" s="75"/>
      <c r="X19" s="75"/>
      <c r="Y19" s="75"/>
      <c r="Z19" s="75">
        <v>4</v>
      </c>
      <c r="AA19" s="85"/>
      <c r="AB19" s="81"/>
      <c r="AC19" s="75"/>
      <c r="AD19" s="75"/>
      <c r="AE19" s="75"/>
      <c r="AF19" s="75"/>
      <c r="AG19" s="75">
        <v>4</v>
      </c>
      <c r="AH19" s="85"/>
      <c r="AI19" s="81"/>
      <c r="AJ19" s="75"/>
      <c r="AK19" s="75"/>
      <c r="AL19" s="75"/>
      <c r="AM19" s="75"/>
      <c r="AN19" s="75">
        <v>4</v>
      </c>
      <c r="AO19" s="85"/>
      <c r="AP19" s="90">
        <f>SUM(N19:AO19:AO19)</f>
        <v>16</v>
      </c>
      <c r="AQ19" s="79">
        <v>4</v>
      </c>
      <c r="AR19" s="79"/>
      <c r="AS19" s="32"/>
    </row>
    <row r="20" spans="1:45" ht="23.1" customHeight="1" x14ac:dyDescent="0.15">
      <c r="A20" s="230" t="s">
        <v>94</v>
      </c>
      <c r="B20" s="231"/>
      <c r="C20" s="231"/>
      <c r="D20" s="232"/>
      <c r="E20" s="74"/>
      <c r="F20" s="215" t="s">
        <v>54</v>
      </c>
      <c r="G20" s="236"/>
      <c r="H20" s="215" t="s">
        <v>95</v>
      </c>
      <c r="I20" s="216"/>
      <c r="J20" s="216"/>
      <c r="K20" s="216"/>
      <c r="L20" s="216"/>
      <c r="M20" s="217"/>
      <c r="N20" s="33"/>
      <c r="O20" s="75">
        <v>8</v>
      </c>
      <c r="P20" s="75">
        <v>8</v>
      </c>
      <c r="Q20" s="75">
        <v>8</v>
      </c>
      <c r="R20" s="75">
        <v>8</v>
      </c>
      <c r="S20" s="75">
        <v>8</v>
      </c>
      <c r="T20" s="85"/>
      <c r="U20" s="81"/>
      <c r="V20" s="75">
        <v>8</v>
      </c>
      <c r="W20" s="75">
        <v>8</v>
      </c>
      <c r="X20" s="75">
        <v>8</v>
      </c>
      <c r="Y20" s="75">
        <v>8</v>
      </c>
      <c r="Z20" s="75">
        <v>8</v>
      </c>
      <c r="AA20" s="85"/>
      <c r="AB20" s="81"/>
      <c r="AC20" s="75">
        <v>8</v>
      </c>
      <c r="AD20" s="75">
        <v>8</v>
      </c>
      <c r="AE20" s="75">
        <v>8</v>
      </c>
      <c r="AF20" s="75">
        <v>8</v>
      </c>
      <c r="AG20" s="75">
        <v>8</v>
      </c>
      <c r="AH20" s="85"/>
      <c r="AI20" s="81"/>
      <c r="AJ20" s="75">
        <v>8</v>
      </c>
      <c r="AK20" s="75">
        <v>8</v>
      </c>
      <c r="AL20" s="75">
        <v>8</v>
      </c>
      <c r="AM20" s="75">
        <v>8</v>
      </c>
      <c r="AN20" s="75">
        <v>8</v>
      </c>
      <c r="AO20" s="85"/>
      <c r="AP20" s="78">
        <f>SUM(N20:AO20:AO20)</f>
        <v>160</v>
      </c>
      <c r="AQ20" s="79">
        <v>40</v>
      </c>
      <c r="AR20" s="79"/>
      <c r="AS20" s="32"/>
    </row>
    <row r="21" spans="1:45" ht="23.1" customHeight="1" x14ac:dyDescent="0.15">
      <c r="A21" s="230" t="s">
        <v>96</v>
      </c>
      <c r="B21" s="231"/>
      <c r="C21" s="231"/>
      <c r="D21" s="232"/>
      <c r="E21" s="74"/>
      <c r="F21" s="215" t="s">
        <v>97</v>
      </c>
      <c r="G21" s="236"/>
      <c r="H21" s="215" t="s">
        <v>98</v>
      </c>
      <c r="I21" s="216"/>
      <c r="J21" s="216"/>
      <c r="K21" s="216"/>
      <c r="L21" s="216"/>
      <c r="M21" s="217"/>
      <c r="N21" s="33"/>
      <c r="O21" s="75">
        <v>4</v>
      </c>
      <c r="P21" s="75">
        <v>4</v>
      </c>
      <c r="Q21" s="75">
        <v>4</v>
      </c>
      <c r="R21" s="75">
        <v>4</v>
      </c>
      <c r="S21" s="75">
        <v>4</v>
      </c>
      <c r="T21" s="80"/>
      <c r="U21" s="81"/>
      <c r="V21" s="75">
        <v>4</v>
      </c>
      <c r="W21" s="75">
        <v>4</v>
      </c>
      <c r="X21" s="75">
        <v>4</v>
      </c>
      <c r="Y21" s="75">
        <v>4</v>
      </c>
      <c r="Z21" s="75">
        <v>4</v>
      </c>
      <c r="AA21" s="80"/>
      <c r="AB21" s="81"/>
      <c r="AC21" s="75">
        <v>4</v>
      </c>
      <c r="AD21" s="75">
        <v>4</v>
      </c>
      <c r="AE21" s="75">
        <v>4</v>
      </c>
      <c r="AF21" s="75">
        <v>4</v>
      </c>
      <c r="AG21" s="75">
        <v>4</v>
      </c>
      <c r="AH21" s="80"/>
      <c r="AI21" s="81"/>
      <c r="AJ21" s="75">
        <v>4</v>
      </c>
      <c r="AK21" s="75">
        <v>4</v>
      </c>
      <c r="AL21" s="75">
        <v>4</v>
      </c>
      <c r="AM21" s="75">
        <v>4</v>
      </c>
      <c r="AN21" s="75">
        <v>4</v>
      </c>
      <c r="AO21" s="85"/>
      <c r="AP21" s="90">
        <f>SUM(N21:AO21:AO21)</f>
        <v>80</v>
      </c>
      <c r="AQ21" s="79">
        <v>20</v>
      </c>
      <c r="AR21" s="79"/>
      <c r="AS21" s="32"/>
    </row>
    <row r="22" spans="1:45" ht="23.1" customHeight="1" x14ac:dyDescent="0.15">
      <c r="A22" s="230" t="s">
        <v>96</v>
      </c>
      <c r="B22" s="231"/>
      <c r="C22" s="231"/>
      <c r="D22" s="232"/>
      <c r="E22" s="74"/>
      <c r="F22" s="215" t="s">
        <v>97</v>
      </c>
      <c r="G22" s="236"/>
      <c r="H22" s="215" t="s">
        <v>98</v>
      </c>
      <c r="I22" s="216"/>
      <c r="J22" s="216"/>
      <c r="K22" s="216"/>
      <c r="L22" s="216"/>
      <c r="M22" s="217"/>
      <c r="N22" s="33"/>
      <c r="O22" s="75">
        <v>4</v>
      </c>
      <c r="P22" s="75">
        <v>4</v>
      </c>
      <c r="Q22" s="75">
        <v>4</v>
      </c>
      <c r="R22" s="75">
        <v>4</v>
      </c>
      <c r="S22" s="75">
        <v>4</v>
      </c>
      <c r="T22" s="80"/>
      <c r="U22" s="81"/>
      <c r="V22" s="75">
        <v>4</v>
      </c>
      <c r="W22" s="75">
        <v>4</v>
      </c>
      <c r="X22" s="75">
        <v>4</v>
      </c>
      <c r="Y22" s="75">
        <v>4</v>
      </c>
      <c r="Z22" s="75">
        <v>4</v>
      </c>
      <c r="AA22" s="80"/>
      <c r="AB22" s="81"/>
      <c r="AC22" s="75">
        <v>4</v>
      </c>
      <c r="AD22" s="75">
        <v>4</v>
      </c>
      <c r="AE22" s="75">
        <v>4</v>
      </c>
      <c r="AF22" s="75">
        <v>4</v>
      </c>
      <c r="AG22" s="75">
        <v>4</v>
      </c>
      <c r="AH22" s="80"/>
      <c r="AI22" s="81"/>
      <c r="AJ22" s="75">
        <v>4</v>
      </c>
      <c r="AK22" s="75">
        <v>4</v>
      </c>
      <c r="AL22" s="75">
        <v>4</v>
      </c>
      <c r="AM22" s="75">
        <v>4</v>
      </c>
      <c r="AN22" s="75">
        <v>4</v>
      </c>
      <c r="AO22" s="85"/>
      <c r="AP22" s="90">
        <f>SUM(N22:AO22:AO22)</f>
        <v>80</v>
      </c>
      <c r="AQ22" s="79">
        <v>20</v>
      </c>
      <c r="AR22" s="79"/>
      <c r="AS22" s="32"/>
    </row>
    <row r="23" spans="1:45" ht="23.1" customHeight="1" x14ac:dyDescent="0.15">
      <c r="A23" s="230" t="s">
        <v>55</v>
      </c>
      <c r="B23" s="231"/>
      <c r="C23" s="231"/>
      <c r="D23" s="232"/>
      <c r="E23" s="74"/>
      <c r="F23" s="215" t="s">
        <v>54</v>
      </c>
      <c r="G23" s="236"/>
      <c r="H23" s="215" t="s">
        <v>99</v>
      </c>
      <c r="I23" s="216"/>
      <c r="J23" s="216"/>
      <c r="K23" s="216"/>
      <c r="L23" s="216"/>
      <c r="M23" s="217"/>
      <c r="N23" s="27"/>
      <c r="O23" s="75">
        <v>8</v>
      </c>
      <c r="P23" s="75">
        <v>8</v>
      </c>
      <c r="Q23" s="75">
        <v>8</v>
      </c>
      <c r="R23" s="75">
        <v>8</v>
      </c>
      <c r="S23" s="75">
        <v>8</v>
      </c>
      <c r="T23" s="85"/>
      <c r="U23" s="81"/>
      <c r="V23" s="75">
        <v>8</v>
      </c>
      <c r="W23" s="75">
        <v>8</v>
      </c>
      <c r="X23" s="75">
        <v>8</v>
      </c>
      <c r="Y23" s="75">
        <v>8</v>
      </c>
      <c r="Z23" s="75">
        <v>8</v>
      </c>
      <c r="AA23" s="85"/>
      <c r="AB23" s="81"/>
      <c r="AC23" s="75">
        <v>8</v>
      </c>
      <c r="AD23" s="75">
        <v>8</v>
      </c>
      <c r="AE23" s="75">
        <v>8</v>
      </c>
      <c r="AF23" s="75">
        <v>8</v>
      </c>
      <c r="AG23" s="75">
        <v>8</v>
      </c>
      <c r="AH23" s="85"/>
      <c r="AI23" s="81"/>
      <c r="AJ23" s="75">
        <v>8</v>
      </c>
      <c r="AK23" s="75">
        <v>8</v>
      </c>
      <c r="AL23" s="75">
        <v>8</v>
      </c>
      <c r="AM23" s="75">
        <v>8</v>
      </c>
      <c r="AN23" s="75">
        <v>8</v>
      </c>
      <c r="AO23" s="85"/>
      <c r="AP23" s="78">
        <f>SUM(N23:AO23:AO23)</f>
        <v>160</v>
      </c>
      <c r="AQ23" s="79">
        <v>40</v>
      </c>
      <c r="AR23" s="79"/>
      <c r="AS23" s="32"/>
    </row>
    <row r="24" spans="1:45" ht="23.1" customHeight="1" x14ac:dyDescent="0.15">
      <c r="A24" s="193"/>
      <c r="B24" s="194"/>
      <c r="C24" s="194"/>
      <c r="D24" s="195"/>
      <c r="E24" s="26"/>
      <c r="F24" s="196"/>
      <c r="G24" s="197"/>
      <c r="H24" s="196"/>
      <c r="I24" s="198"/>
      <c r="J24" s="198"/>
      <c r="K24" s="198"/>
      <c r="L24" s="198"/>
      <c r="M24" s="199"/>
      <c r="N24" s="33"/>
      <c r="O24" s="28"/>
      <c r="P24" s="28"/>
      <c r="Q24" s="28"/>
      <c r="R24" s="28"/>
      <c r="S24" s="28"/>
      <c r="T24" s="38"/>
      <c r="U24" s="33"/>
      <c r="V24" s="28"/>
      <c r="W24" s="28"/>
      <c r="X24" s="28"/>
      <c r="Y24" s="28"/>
      <c r="Z24" s="28"/>
      <c r="AA24" s="38"/>
      <c r="AB24" s="33"/>
      <c r="AC24" s="28"/>
      <c r="AD24" s="28"/>
      <c r="AE24" s="28"/>
      <c r="AF24" s="28"/>
      <c r="AG24" s="28"/>
      <c r="AH24" s="38"/>
      <c r="AI24" s="33"/>
      <c r="AJ24" s="28"/>
      <c r="AK24" s="28"/>
      <c r="AL24" s="28"/>
      <c r="AM24" s="28"/>
      <c r="AN24" s="28"/>
      <c r="AO24" s="38"/>
      <c r="AP24" s="48">
        <f>SUM(N24:AO24:AO24)</f>
        <v>0</v>
      </c>
      <c r="AQ24" s="31"/>
      <c r="AR24" s="31"/>
      <c r="AS24" s="32"/>
    </row>
    <row r="25" spans="1:45" ht="23.1" customHeight="1" x14ac:dyDescent="0.15">
      <c r="A25" s="193"/>
      <c r="B25" s="194"/>
      <c r="C25" s="194"/>
      <c r="D25" s="195"/>
      <c r="E25" s="26"/>
      <c r="F25" s="196"/>
      <c r="G25" s="197"/>
      <c r="H25" s="196"/>
      <c r="I25" s="198"/>
      <c r="J25" s="198"/>
      <c r="K25" s="198"/>
      <c r="L25" s="198"/>
      <c r="M25" s="199"/>
      <c r="N25" s="33"/>
      <c r="O25" s="28"/>
      <c r="P25" s="28"/>
      <c r="Q25" s="28"/>
      <c r="R25" s="28"/>
      <c r="S25" s="28"/>
      <c r="T25" s="38"/>
      <c r="U25" s="33"/>
      <c r="V25" s="28"/>
      <c r="W25" s="28"/>
      <c r="X25" s="28"/>
      <c r="Y25" s="28"/>
      <c r="Z25" s="28"/>
      <c r="AA25" s="38"/>
      <c r="AB25" s="33"/>
      <c r="AC25" s="28"/>
      <c r="AD25" s="28"/>
      <c r="AE25" s="28"/>
      <c r="AF25" s="28"/>
      <c r="AG25" s="28"/>
      <c r="AH25" s="38"/>
      <c r="AI25" s="33"/>
      <c r="AJ25" s="28"/>
      <c r="AK25" s="28"/>
      <c r="AL25" s="28"/>
      <c r="AM25" s="28"/>
      <c r="AN25" s="28"/>
      <c r="AO25" s="38"/>
      <c r="AP25" s="48">
        <f>SUM(N25:AO25:AO25)</f>
        <v>0</v>
      </c>
      <c r="AQ25" s="31"/>
      <c r="AR25" s="31"/>
      <c r="AS25" s="32"/>
    </row>
    <row r="26" spans="1:45" ht="23.1" customHeight="1" thickBot="1" x14ac:dyDescent="0.2">
      <c r="A26" s="200"/>
      <c r="B26" s="201"/>
      <c r="C26" s="201"/>
      <c r="D26" s="202"/>
      <c r="E26" s="18"/>
      <c r="F26" s="203"/>
      <c r="G26" s="204"/>
      <c r="H26" s="203"/>
      <c r="I26" s="205"/>
      <c r="J26" s="205"/>
      <c r="K26" s="205"/>
      <c r="L26" s="205"/>
      <c r="M26" s="206"/>
      <c r="N26" s="49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>
        <f>SUM(N26:AO26:AO26)</f>
        <v>0</v>
      </c>
      <c r="AQ26" s="53"/>
      <c r="AR26" s="53"/>
      <c r="AS26" s="54"/>
    </row>
    <row r="27" spans="1:45" s="92" customFormat="1" ht="9.9499999999999993" customHeight="1" x14ac:dyDescent="0.15">
      <c r="A27" s="91"/>
      <c r="B27" s="91"/>
      <c r="C27" s="91"/>
      <c r="D27" s="91"/>
      <c r="E27" s="91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7"/>
    </row>
    <row r="28" spans="1:45" s="92" customFormat="1" ht="23.1" customHeight="1" x14ac:dyDescent="0.15">
      <c r="B28" s="93" t="s">
        <v>24</v>
      </c>
      <c r="C28" s="94"/>
      <c r="D28" s="210" t="s">
        <v>25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</row>
    <row r="29" spans="1:45" s="92" customFormat="1" ht="23.1" customHeight="1" x14ac:dyDescent="0.15">
      <c r="B29" s="93" t="s">
        <v>26</v>
      </c>
      <c r="C29" s="94"/>
      <c r="D29" s="247" t="s">
        <v>27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</row>
    <row r="30" spans="1:45" s="92" customFormat="1" ht="23.1" customHeight="1" x14ac:dyDescent="0.15">
      <c r="B30" s="93" t="s">
        <v>28</v>
      </c>
      <c r="C30" s="94"/>
      <c r="D30" s="211" t="s">
        <v>29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</row>
    <row r="31" spans="1:45" s="92" customFormat="1" ht="23.1" customHeight="1" x14ac:dyDescent="0.15">
      <c r="B31" s="93" t="s">
        <v>30</v>
      </c>
      <c r="C31" s="94"/>
      <c r="D31" s="211" t="s">
        <v>31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</row>
    <row r="32" spans="1:45" s="92" customFormat="1" ht="23.1" customHeight="1" x14ac:dyDescent="0.15">
      <c r="B32" s="93"/>
      <c r="C32" s="94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</row>
    <row r="33" spans="1:45" s="92" customFormat="1" ht="23.1" customHeight="1" x14ac:dyDescent="0.15">
      <c r="B33" s="93" t="s">
        <v>32</v>
      </c>
      <c r="C33" s="94"/>
      <c r="D33" s="207" t="s">
        <v>33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</row>
    <row r="34" spans="1:45" s="92" customFormat="1" ht="23.1" customHeight="1" x14ac:dyDescent="0.15">
      <c r="B34" s="93" t="s">
        <v>34</v>
      </c>
      <c r="C34" s="94"/>
      <c r="D34" s="207" t="s">
        <v>35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</row>
    <row r="35" spans="1:45" s="92" customFormat="1" ht="23.1" customHeight="1" x14ac:dyDescent="0.15">
      <c r="B35" s="93" t="s">
        <v>36</v>
      </c>
      <c r="C35" s="94"/>
      <c r="D35" s="207" t="s">
        <v>37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</row>
    <row r="36" spans="1:45" s="92" customFormat="1" ht="23.1" customHeight="1" x14ac:dyDescent="0.15">
      <c r="A36" s="94"/>
      <c r="B36" s="123" t="s">
        <v>71</v>
      </c>
      <c r="C36" s="114"/>
      <c r="D36" s="208" t="s">
        <v>72</v>
      </c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</row>
  </sheetData>
  <mergeCells count="104">
    <mergeCell ref="A25:D25"/>
    <mergeCell ref="F25:G25"/>
    <mergeCell ref="H25:M25"/>
    <mergeCell ref="A26:D26"/>
    <mergeCell ref="F26:G26"/>
    <mergeCell ref="H26:M26"/>
    <mergeCell ref="D34:AS34"/>
    <mergeCell ref="D35:AS35"/>
    <mergeCell ref="D36:AS36"/>
    <mergeCell ref="F27:AR27"/>
    <mergeCell ref="D28:AR28"/>
    <mergeCell ref="D29:AS29"/>
    <mergeCell ref="D30:AS30"/>
    <mergeCell ref="D31:AS32"/>
    <mergeCell ref="D33:AS33"/>
    <mergeCell ref="A22:D22"/>
    <mergeCell ref="F22:G22"/>
    <mergeCell ref="H22:M22"/>
    <mergeCell ref="A23:D23"/>
    <mergeCell ref="F23:G23"/>
    <mergeCell ref="H23:M23"/>
    <mergeCell ref="A24:D24"/>
    <mergeCell ref="F24:G24"/>
    <mergeCell ref="H24:M24"/>
    <mergeCell ref="A19:D19"/>
    <mergeCell ref="F19:G19"/>
    <mergeCell ref="H19:M19"/>
    <mergeCell ref="A20:D20"/>
    <mergeCell ref="F20:G20"/>
    <mergeCell ref="H20:M20"/>
    <mergeCell ref="A21:D21"/>
    <mergeCell ref="F21:G21"/>
    <mergeCell ref="H21:M21"/>
    <mergeCell ref="A16:D16"/>
    <mergeCell ref="F16:G16"/>
    <mergeCell ref="H16:M16"/>
    <mergeCell ref="A17:D17"/>
    <mergeCell ref="F17:G17"/>
    <mergeCell ref="H17:M17"/>
    <mergeCell ref="A18:D18"/>
    <mergeCell ref="F18:G18"/>
    <mergeCell ref="H18:M18"/>
    <mergeCell ref="A13:D13"/>
    <mergeCell ref="F13:G13"/>
    <mergeCell ref="H13:M13"/>
    <mergeCell ref="A14:D14"/>
    <mergeCell ref="F14:G14"/>
    <mergeCell ref="H14:M14"/>
    <mergeCell ref="A15:D15"/>
    <mergeCell ref="F15:G15"/>
    <mergeCell ref="H15:M15"/>
    <mergeCell ref="A10:D10"/>
    <mergeCell ref="F10:G10"/>
    <mergeCell ref="H10:M10"/>
    <mergeCell ref="A11:D11"/>
    <mergeCell ref="F11:G11"/>
    <mergeCell ref="H11:M11"/>
    <mergeCell ref="A12:D12"/>
    <mergeCell ref="F12:G12"/>
    <mergeCell ref="H12:M12"/>
    <mergeCell ref="A8:D8"/>
    <mergeCell ref="F8:G8"/>
    <mergeCell ref="H8:M8"/>
    <mergeCell ref="AI4:AJ4"/>
    <mergeCell ref="AK4:AL4"/>
    <mergeCell ref="AN4:AO4"/>
    <mergeCell ref="A9:D9"/>
    <mergeCell ref="F9:G9"/>
    <mergeCell ref="H9:M9"/>
    <mergeCell ref="AR4:AR6"/>
    <mergeCell ref="U4:V4"/>
    <mergeCell ref="W4:X4"/>
    <mergeCell ref="Z4:AA4"/>
    <mergeCell ref="AB4:AC4"/>
    <mergeCell ref="AD4:AE4"/>
    <mergeCell ref="AG4:AH4"/>
    <mergeCell ref="AS4:AS6"/>
    <mergeCell ref="A7:D7"/>
    <mergeCell ref="F7:G7"/>
    <mergeCell ref="H7:M7"/>
    <mergeCell ref="A4:D6"/>
    <mergeCell ref="E4:E6"/>
    <mergeCell ref="F4:G6"/>
    <mergeCell ref="H4:L6"/>
    <mergeCell ref="N4:O4"/>
    <mergeCell ref="P4:Q4"/>
    <mergeCell ref="S4:T4"/>
    <mergeCell ref="AP4:AP6"/>
    <mergeCell ref="AQ4:AQ6"/>
    <mergeCell ref="A1:F1"/>
    <mergeCell ref="H1:AR1"/>
    <mergeCell ref="A2:F2"/>
    <mergeCell ref="G2:AA2"/>
    <mergeCell ref="AB2:AH2"/>
    <mergeCell ref="AI2:AS2"/>
    <mergeCell ref="A3:D3"/>
    <mergeCell ref="G3:M3"/>
    <mergeCell ref="N3:P3"/>
    <mergeCell ref="R3:U3"/>
    <mergeCell ref="V3:AA3"/>
    <mergeCell ref="AB3:AE3"/>
    <mergeCell ref="AF3:AG3"/>
    <mergeCell ref="AI3:AL3"/>
    <mergeCell ref="AM3:AS3"/>
  </mergeCells>
  <phoneticPr fontId="2"/>
  <conditionalFormatting sqref="AP7:AP26 AQ15 AQ17">
    <cfRule type="cellIs" dxfId="0" priority="1" stopIfTrue="1" operator="equal">
      <formula>0</formula>
    </cfRule>
  </conditionalFormatting>
  <dataValidations count="8"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参考１勤務形態一覧表</vt:lpstr>
      <vt:lpstr>参考１勤務形態一覧表（記入例1）</vt:lpstr>
      <vt:lpstr>参考１勤務形態一覧表（記入例2）</vt:lpstr>
      <vt:lpstr>Sheet1</vt:lpstr>
      <vt:lpstr>参考１勤務形態一覧表!Print_Area</vt:lpstr>
      <vt:lpstr>'参考１勤務形態一覧表（記入例1）'!Print_Area</vt:lpstr>
      <vt:lpstr>'参考１勤務形態一覧表（記入例2）'!Print_Area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有紀</dc:creator>
  <cp:lastModifiedBy>八尾市役所</cp:lastModifiedBy>
  <cp:lastPrinted>2020-05-27T01:18:21Z</cp:lastPrinted>
  <dcterms:created xsi:type="dcterms:W3CDTF">2007-03-21T14:09:05Z</dcterms:created>
  <dcterms:modified xsi:type="dcterms:W3CDTF">2024-06-27T04:57:27Z</dcterms:modified>
</cp:coreProperties>
</file>