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24sv01\健康福祉部\保健予防課\050_感染症担当\01　結核関係\12_結核対策費補助金\R7\HP\実績報告\"/>
    </mc:Choice>
  </mc:AlternateContent>
  <xr:revisionPtr revIDLastSave="0" documentId="13_ncr:1_{F3B169CE-579C-45AE-ACB4-BE19DE9D3DCC}" xr6:coauthVersionLast="47" xr6:coauthVersionMax="47" xr10:uidLastSave="{00000000-0000-0000-0000-000000000000}"/>
  <bookViews>
    <workbookView xWindow="-120" yWindow="-120" windowWidth="20730" windowHeight="11160" firstSheet="3" activeTab="4" xr2:uid="{00000000-000D-0000-FFFF-FFFF00000000}"/>
  </bookViews>
  <sheets>
    <sheet name="（別紙7）補助金以外の経費負担の概要" sheetId="7" r:id="rId1"/>
    <sheet name="（別紙７の１）結核対策費補助金精算額明細書" sheetId="8" r:id="rId2"/>
    <sheet name="（別紙７の２）健康診断事業実績書" sheetId="16" r:id="rId3"/>
    <sheet name="（別紙７の３）健康診断費積算内訳" sheetId="17" r:id="rId4"/>
    <sheet name="（別紙７の４）歳入歳出決算（見込）書抄本" sheetId="11" r:id="rId5"/>
  </sheets>
  <definedNames>
    <definedName name="_xlnm.Print_Area" localSheetId="1">'（別紙７の１）結核対策費補助金精算額明細書'!$A$1:$K$36</definedName>
    <definedName name="_xlnm.Print_Area" localSheetId="2">'（別紙７の２）健康診断事業実績書'!$A$1:$K$27</definedName>
    <definedName name="_xlnm.Print_Area" localSheetId="3">'（別紙７の３）健康診断費積算内訳'!$A$1:$H$26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3" i="11" l="1"/>
  <c r="G7" i="17" l="1"/>
  <c r="E14" i="17"/>
  <c r="E13" i="17"/>
  <c r="D14" i="17"/>
  <c r="D13" i="17"/>
  <c r="E9" i="8"/>
  <c r="H9" i="8" s="1"/>
  <c r="H12" i="17" l="1"/>
  <c r="I13" i="16"/>
  <c r="J13" i="16"/>
  <c r="J19" i="16" s="1"/>
  <c r="J21" i="16" s="1"/>
  <c r="K15" i="16"/>
  <c r="E9" i="11" l="1"/>
  <c r="I19" i="16"/>
  <c r="I21" i="16" s="1"/>
  <c r="K21" i="16" s="1"/>
  <c r="F14" i="17" l="1"/>
  <c r="F13" i="17"/>
  <c r="G12" i="17"/>
  <c r="G11" i="17"/>
  <c r="H11" i="17" s="1"/>
  <c r="G10" i="17"/>
  <c r="H10" i="17" s="1"/>
  <c r="G9" i="17"/>
  <c r="H9" i="17" s="1"/>
  <c r="G8" i="17"/>
  <c r="H8" i="17" s="1"/>
  <c r="H7" i="17"/>
  <c r="K19" i="16"/>
  <c r="F15" i="17" l="1"/>
  <c r="E15" i="17"/>
  <c r="G13" i="17"/>
  <c r="G14" i="17"/>
  <c r="C27" i="8"/>
  <c r="D27" i="8"/>
  <c r="F27" i="8"/>
  <c r="G15" i="17" l="1"/>
  <c r="G13" i="16"/>
  <c r="E18" i="8" l="1"/>
  <c r="H18" i="8" s="1"/>
  <c r="E27" i="8" l="1"/>
  <c r="H27" i="8"/>
  <c r="F10" i="16"/>
  <c r="F11" i="16"/>
  <c r="F12" i="16"/>
  <c r="I27" i="8" l="1"/>
  <c r="J27" i="8" s="1"/>
  <c r="H13" i="16"/>
  <c r="E13" i="16"/>
  <c r="F13" i="16" s="1"/>
  <c r="D13" i="16"/>
  <c r="K13" i="1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八尾市役所</author>
  </authors>
  <commentList>
    <comment ref="G9" authorId="0" shapeId="0" xr:uid="{00000000-0006-0000-01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（別紙7の2）健康診断事業実績報告書　交付基準による算定額E'の間接撮影の額と同一であること。</t>
        </r>
      </text>
    </comment>
    <comment ref="G18" authorId="0" shapeId="0" xr:uid="{00000000-0006-0000-01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（別紙7の2）健康診断事業実績報告書　交付基準による算定額E'の直接撮影の額と同一であること。</t>
        </r>
      </text>
    </comment>
    <comment ref="D27" authorId="0" shapeId="0" xr:uid="{00000000-0006-0000-01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（別紙７の３）「②実施に関する収入額」の計と一致するか確認してください。</t>
        </r>
      </text>
    </comment>
    <comment ref="F27" authorId="0" shapeId="0" xr:uid="{00000000-0006-0000-01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（別紙７の２）健康診断事業実績報告書の「対象経費の実支出額Ｄ’」の合計額及び
（別紙７の３）「①実施に要した支出額」の計、（別紙７の４）令和元年度　収支決算書抄本と一致するか確認してください。</t>
        </r>
      </text>
    </comment>
    <comment ref="J27" authorId="0" shapeId="0" xr:uid="{00000000-0006-0000-01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（様式第７号）　結核対策費補助金交付事業実績報告書　1.交付決定額と同じであること。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HOSTNAME</author>
    <author>八尾市役所</author>
  </authors>
  <commentList>
    <comment ref="K13" authorId="0" shapeId="0" xr:uid="{00000000-0006-0000-02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C欄の人員合計と同じになっているか、確認してください。</t>
        </r>
      </text>
    </comment>
    <comment ref="K15" authorId="1" shapeId="0" xr:uid="{00000000-0006-0000-02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（別紙7の1）結核対策費補助金最終補助精算額明細書の対象経費の実支出額（D）と同一額になっているか確認いてください。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八尾市役所</author>
  </authors>
  <commentList>
    <comment ref="E15" authorId="0" shapeId="0" xr:uid="{00000000-0006-0000-03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（別紙７の１）結核対策費補助金最終補助精算額明細書の「対象経費の実支出額Ｄ」の合計及び健康診断事業実績書（別紙７の２）の「対象経費の実支出額Ｄ’」の合計額と同一か確認してください。</t>
        </r>
      </text>
    </comment>
    <comment ref="F15" authorId="0" shapeId="0" xr:uid="{00000000-0006-0000-03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（別紙７の１）結核対策費補助金最終補助精算額明細書の「収入額Ｂ」の合計と同一か確認してください。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八尾市役所</author>
    <author>HOSTNAME</author>
  </authors>
  <commentList>
    <comment ref="E6" authorId="0" shapeId="0" xr:uid="{00000000-0006-0000-04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（別紙７の１）結核対策費補助金最終補助精算額明細書
の「交付決定額
H」を記入</t>
        </r>
      </text>
    </comment>
    <comment ref="E7" authorId="0" shapeId="0" xr:uid="{00000000-0006-0000-04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補助金以外の経費負担の概要（別紙７）の「負担額」を記入</t>
        </r>
      </text>
    </comment>
    <comment ref="E23" authorId="0" shapeId="0" xr:uid="{00000000-0006-0000-04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（別紙７の１）結核対策費補助金最終補助精算額明細書の「対象経費の実支出額Ｄ」を記入してください。</t>
        </r>
      </text>
    </comment>
    <comment ref="A28" authorId="1" shapeId="0" xr:uid="{00000000-0006-0000-04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実績報告（様式第７号）と同じ日付にしてください</t>
        </r>
      </text>
    </comment>
  </commentList>
</comments>
</file>

<file path=xl/sharedStrings.xml><?xml version="1.0" encoding="utf-8"?>
<sst xmlns="http://schemas.openxmlformats.org/spreadsheetml/2006/main" count="126" uniqueCount="95">
  <si>
    <t>補 助 金 以 外 の 経 費 負 担 の 概 要</t>
    <rPh sb="0" eb="1">
      <t>ホ</t>
    </rPh>
    <rPh sb="2" eb="3">
      <t>スケ</t>
    </rPh>
    <rPh sb="4" eb="5">
      <t>キン</t>
    </rPh>
    <rPh sb="6" eb="7">
      <t>イ</t>
    </rPh>
    <rPh sb="8" eb="9">
      <t>ソト</t>
    </rPh>
    <rPh sb="12" eb="13">
      <t>ヘ</t>
    </rPh>
    <rPh sb="14" eb="15">
      <t>ヒ</t>
    </rPh>
    <rPh sb="16" eb="17">
      <t>フ</t>
    </rPh>
    <rPh sb="18" eb="19">
      <t>タン</t>
    </rPh>
    <rPh sb="22" eb="23">
      <t>オオムネ</t>
    </rPh>
    <rPh sb="24" eb="25">
      <t>ヨウ</t>
    </rPh>
    <phoneticPr fontId="1"/>
  </si>
  <si>
    <t>負担者</t>
    <rPh sb="0" eb="3">
      <t>フタンシャ</t>
    </rPh>
    <phoneticPr fontId="1"/>
  </si>
  <si>
    <t>補助事業の経費のうち</t>
    <rPh sb="0" eb="2">
      <t>ホジョ</t>
    </rPh>
    <rPh sb="2" eb="4">
      <t>ジギョウ</t>
    </rPh>
    <rPh sb="5" eb="7">
      <t>ケイヒ</t>
    </rPh>
    <phoneticPr fontId="1"/>
  </si>
  <si>
    <t>負担額</t>
    <rPh sb="0" eb="2">
      <t>フタン</t>
    </rPh>
    <rPh sb="2" eb="3">
      <t>ガク</t>
    </rPh>
    <phoneticPr fontId="1"/>
  </si>
  <si>
    <t>負担方法</t>
    <rPh sb="0" eb="2">
      <t>フタン</t>
    </rPh>
    <rPh sb="2" eb="4">
      <t>ホウホウ</t>
    </rPh>
    <phoneticPr fontId="1"/>
  </si>
  <si>
    <t>区　　　　分</t>
    <rPh sb="0" eb="1">
      <t>ク</t>
    </rPh>
    <rPh sb="5" eb="6">
      <t>ブン</t>
    </rPh>
    <phoneticPr fontId="1"/>
  </si>
  <si>
    <t>健
康
診
断</t>
    <rPh sb="0" eb="1">
      <t>ケン</t>
    </rPh>
    <rPh sb="4" eb="5">
      <t>ヤスシ</t>
    </rPh>
    <rPh sb="8" eb="9">
      <t>チン</t>
    </rPh>
    <rPh sb="12" eb="13">
      <t>ダン</t>
    </rPh>
    <phoneticPr fontId="1"/>
  </si>
  <si>
    <t>　間接撮影費</t>
    <rPh sb="1" eb="3">
      <t>カンセツ</t>
    </rPh>
    <rPh sb="3" eb="5">
      <t>サツエイ</t>
    </rPh>
    <rPh sb="5" eb="6">
      <t>ヒ</t>
    </rPh>
    <phoneticPr fontId="1"/>
  </si>
  <si>
    <t>　直接撮影費</t>
    <rPh sb="1" eb="3">
      <t>チョクセツ</t>
    </rPh>
    <rPh sb="3" eb="5">
      <t>サツエイ</t>
    </rPh>
    <rPh sb="5" eb="6">
      <t>ヒ</t>
    </rPh>
    <phoneticPr fontId="1"/>
  </si>
  <si>
    <t>合      計</t>
    <rPh sb="0" eb="1">
      <t>ア</t>
    </rPh>
    <rPh sb="7" eb="8">
      <t>ケイ</t>
    </rPh>
    <phoneticPr fontId="1"/>
  </si>
  <si>
    <t>計</t>
    <rPh sb="0" eb="1">
      <t>ケイ</t>
    </rPh>
    <phoneticPr fontId="1"/>
  </si>
  <si>
    <t>（歳入）</t>
    <rPh sb="1" eb="3">
      <t>サイニュウ</t>
    </rPh>
    <phoneticPr fontId="1"/>
  </si>
  <si>
    <t>（歳出）</t>
    <rPh sb="1" eb="3">
      <t>サイシュツ</t>
    </rPh>
    <phoneticPr fontId="1"/>
  </si>
  <si>
    <t>理事長</t>
    <rPh sb="0" eb="3">
      <t>リジチョウ</t>
    </rPh>
    <phoneticPr fontId="1"/>
  </si>
  <si>
    <t>する事項</t>
    <rPh sb="2" eb="4">
      <t>ジコウ</t>
    </rPh>
    <phoneticPr fontId="1"/>
  </si>
  <si>
    <t>補助金によって賄われる</t>
    <rPh sb="0" eb="3">
      <t>ホジョキン</t>
    </rPh>
    <rPh sb="7" eb="8">
      <t>マカナ</t>
    </rPh>
    <phoneticPr fontId="1"/>
  </si>
  <si>
    <t>部分以外の部分に関</t>
    <rPh sb="0" eb="2">
      <t>ブブン</t>
    </rPh>
    <rPh sb="2" eb="4">
      <t>イガイ</t>
    </rPh>
    <rPh sb="5" eb="7">
      <t>ブブン</t>
    </rPh>
    <rPh sb="8" eb="9">
      <t>カン</t>
    </rPh>
    <phoneticPr fontId="1"/>
  </si>
  <si>
    <t>学
校
・
施
設
の
数</t>
    <rPh sb="0" eb="1">
      <t>ガク</t>
    </rPh>
    <rPh sb="2" eb="3">
      <t>コウ</t>
    </rPh>
    <rPh sb="6" eb="7">
      <t>セ</t>
    </rPh>
    <rPh sb="8" eb="9">
      <t>モウケル</t>
    </rPh>
    <rPh sb="12" eb="13">
      <t>スウ</t>
    </rPh>
    <phoneticPr fontId="3"/>
  </si>
  <si>
    <t>健　　　康　　　診　　　断</t>
    <rPh sb="0" eb="1">
      <t>ケン</t>
    </rPh>
    <rPh sb="4" eb="5">
      <t>ヤスシ</t>
    </rPh>
    <rPh sb="8" eb="9">
      <t>ミ</t>
    </rPh>
    <rPh sb="12" eb="13">
      <t>ダン</t>
    </rPh>
    <phoneticPr fontId="3"/>
  </si>
  <si>
    <t>合
計</t>
    <rPh sb="0" eb="1">
      <t>ア</t>
    </rPh>
    <rPh sb="6" eb="7">
      <t>ケイ</t>
    </rPh>
    <phoneticPr fontId="3"/>
  </si>
  <si>
    <t>直　接　撮　影</t>
    <rPh sb="0" eb="1">
      <t>チョク</t>
    </rPh>
    <rPh sb="2" eb="3">
      <t>セッ</t>
    </rPh>
    <rPh sb="4" eb="5">
      <t>サツ</t>
    </rPh>
    <rPh sb="6" eb="7">
      <t>カゲ</t>
    </rPh>
    <phoneticPr fontId="3"/>
  </si>
  <si>
    <t>　カメラ
　ミラー</t>
    <phoneticPr fontId="3"/>
  </si>
  <si>
    <t>カ所</t>
    <rPh sb="1" eb="2">
      <t>ショ</t>
    </rPh>
    <phoneticPr fontId="3"/>
  </si>
  <si>
    <t>人</t>
    <rPh sb="0" eb="1">
      <t>ニン</t>
    </rPh>
    <phoneticPr fontId="3"/>
  </si>
  <si>
    <t>％</t>
    <phoneticPr fontId="3"/>
  </si>
  <si>
    <t>大学・短大・専門
学校等学生生徒
（入学年度）</t>
    <rPh sb="0" eb="2">
      <t>ダイガク</t>
    </rPh>
    <rPh sb="3" eb="5">
      <t>タンダイ</t>
    </rPh>
    <rPh sb="6" eb="8">
      <t>センモン</t>
    </rPh>
    <rPh sb="9" eb="11">
      <t>ガッコウ</t>
    </rPh>
    <rPh sb="11" eb="12">
      <t>トウ</t>
    </rPh>
    <rPh sb="12" eb="14">
      <t>ガクセイ</t>
    </rPh>
    <rPh sb="14" eb="16">
      <t>セイト</t>
    </rPh>
    <rPh sb="18" eb="20">
      <t>ニュウガク</t>
    </rPh>
    <rPh sb="20" eb="22">
      <t>ネンド</t>
    </rPh>
    <phoneticPr fontId="3"/>
  </si>
  <si>
    <t>高　校　生
（入学年度）</t>
    <rPh sb="0" eb="1">
      <t>コウ</t>
    </rPh>
    <rPh sb="2" eb="3">
      <t>コウ</t>
    </rPh>
    <rPh sb="4" eb="5">
      <t>ナマ</t>
    </rPh>
    <rPh sb="7" eb="9">
      <t>ニュウガク</t>
    </rPh>
    <rPh sb="9" eb="11">
      <t>ネンド</t>
    </rPh>
    <phoneticPr fontId="3"/>
  </si>
  <si>
    <t>施　　　設
（６５才以上）</t>
    <rPh sb="0" eb="1">
      <t>シ</t>
    </rPh>
    <rPh sb="4" eb="5">
      <t>セツ</t>
    </rPh>
    <rPh sb="9" eb="10">
      <t>サイ</t>
    </rPh>
    <rPh sb="10" eb="12">
      <t>イジョウ</t>
    </rPh>
    <phoneticPr fontId="3"/>
  </si>
  <si>
    <t>円</t>
    <rPh sb="0" eb="1">
      <t>エン</t>
    </rPh>
    <phoneticPr fontId="3"/>
  </si>
  <si>
    <t>備  考</t>
    <rPh sb="0" eb="1">
      <t>ソナエ</t>
    </rPh>
    <rPh sb="3" eb="4">
      <t>コウ</t>
    </rPh>
    <phoneticPr fontId="1"/>
  </si>
  <si>
    <t>上記のとおり相違ないことを証明する。</t>
    <rPh sb="0" eb="2">
      <t>ジョウキ</t>
    </rPh>
    <rPh sb="6" eb="8">
      <t>ソウイ</t>
    </rPh>
    <rPh sb="13" eb="15">
      <t>ショウメイ</t>
    </rPh>
    <phoneticPr fontId="1"/>
  </si>
  <si>
    <t>法   人   名　　</t>
    <rPh sb="0" eb="1">
      <t>ホウ</t>
    </rPh>
    <rPh sb="4" eb="5">
      <t>ニン</t>
    </rPh>
    <rPh sb="8" eb="9">
      <t>メイ</t>
    </rPh>
    <phoneticPr fontId="1"/>
  </si>
  <si>
    <t>代表者氏名　　</t>
    <rPh sb="0" eb="3">
      <t>ダイヒョウシャ</t>
    </rPh>
    <rPh sb="3" eb="5">
      <t>シメイ</t>
    </rPh>
    <phoneticPr fontId="1"/>
  </si>
  <si>
    <t>科　　　　目</t>
    <rPh sb="0" eb="1">
      <t>カ</t>
    </rPh>
    <rPh sb="5" eb="6">
      <t>メ</t>
    </rPh>
    <phoneticPr fontId="1"/>
  </si>
  <si>
    <r>
      <t xml:space="preserve">対
象
人
員
</t>
    </r>
    <r>
      <rPr>
        <sz val="10"/>
        <rFont val="ＭＳ Ｐ明朝"/>
        <family val="1"/>
        <charset val="128"/>
      </rPr>
      <t>（Ａ）</t>
    </r>
    <rPh sb="0" eb="1">
      <t>タイ</t>
    </rPh>
    <rPh sb="2" eb="3">
      <t>カタドル</t>
    </rPh>
    <rPh sb="4" eb="5">
      <t>ジン</t>
    </rPh>
    <rPh sb="6" eb="7">
      <t>イン</t>
    </rPh>
    <phoneticPr fontId="3"/>
  </si>
  <si>
    <r>
      <t xml:space="preserve">受
診
人
員
</t>
    </r>
    <r>
      <rPr>
        <sz val="10"/>
        <rFont val="ＭＳ Ｐ明朝"/>
        <family val="1"/>
        <charset val="128"/>
      </rPr>
      <t>（Ｂ）</t>
    </r>
    <rPh sb="0" eb="1">
      <t>ウケ</t>
    </rPh>
    <rPh sb="2" eb="3">
      <t>チン</t>
    </rPh>
    <rPh sb="4" eb="5">
      <t>ジン</t>
    </rPh>
    <rPh sb="6" eb="7">
      <t>エン</t>
    </rPh>
    <phoneticPr fontId="3"/>
  </si>
  <si>
    <r>
      <t>決算（見込）額　</t>
    </r>
    <r>
      <rPr>
        <sz val="8"/>
        <rFont val="ＭＳ Ｐ明朝"/>
        <family val="1"/>
        <charset val="128"/>
      </rPr>
      <t>(円)</t>
    </r>
    <rPh sb="0" eb="2">
      <t>ケッサン</t>
    </rPh>
    <rPh sb="3" eb="5">
      <t>ミコ</t>
    </rPh>
    <rPh sb="6" eb="7">
      <t>ガク</t>
    </rPh>
    <rPh sb="9" eb="10">
      <t>エン</t>
    </rPh>
    <phoneticPr fontId="1"/>
  </si>
  <si>
    <t>円</t>
    <rPh sb="0" eb="1">
      <t>エン</t>
    </rPh>
    <phoneticPr fontId="1"/>
  </si>
  <si>
    <t>医　療　機　関　実　施</t>
    <rPh sb="0" eb="1">
      <t>イ</t>
    </rPh>
    <rPh sb="2" eb="3">
      <t>イヤス</t>
    </rPh>
    <rPh sb="4" eb="5">
      <t>キ</t>
    </rPh>
    <rPh sb="6" eb="7">
      <t>カン</t>
    </rPh>
    <rPh sb="8" eb="9">
      <t>ジツ</t>
    </rPh>
    <rPh sb="10" eb="11">
      <t>セ</t>
    </rPh>
    <phoneticPr fontId="3"/>
  </si>
  <si>
    <t>健　康　診　断　費　精　算　内　訳</t>
    <rPh sb="0" eb="1">
      <t>ケン</t>
    </rPh>
    <rPh sb="2" eb="3">
      <t>ヤスシ</t>
    </rPh>
    <rPh sb="4" eb="5">
      <t>ミ</t>
    </rPh>
    <rPh sb="6" eb="7">
      <t>ダン</t>
    </rPh>
    <rPh sb="8" eb="9">
      <t>ヒ</t>
    </rPh>
    <rPh sb="10" eb="11">
      <t>セイ</t>
    </rPh>
    <rPh sb="12" eb="13">
      <t>サン</t>
    </rPh>
    <rPh sb="14" eb="15">
      <t>ナイ</t>
    </rPh>
    <rPh sb="16" eb="17">
      <t>ヤク</t>
    </rPh>
    <phoneticPr fontId="14"/>
  </si>
  <si>
    <t>対象</t>
    <rPh sb="0" eb="2">
      <t>タイショウ</t>
    </rPh>
    <phoneticPr fontId="14"/>
  </si>
  <si>
    <t>区　　　　　分</t>
    <rPh sb="0" eb="1">
      <t>ク</t>
    </rPh>
    <rPh sb="6" eb="7">
      <t>ブン</t>
    </rPh>
    <phoneticPr fontId="14"/>
  </si>
  <si>
    <t>実施人員</t>
    <rPh sb="0" eb="2">
      <t>ジッシ</t>
    </rPh>
    <rPh sb="2" eb="4">
      <t>ジンイン</t>
    </rPh>
    <phoneticPr fontId="14"/>
  </si>
  <si>
    <t>①実施に要した支出額</t>
    <rPh sb="1" eb="3">
      <t>ジッシ</t>
    </rPh>
    <rPh sb="4" eb="5">
      <t>ヨウ</t>
    </rPh>
    <rPh sb="7" eb="10">
      <t>シシュツガク</t>
    </rPh>
    <phoneticPr fontId="14"/>
  </si>
  <si>
    <t>②実施に関する収入額</t>
    <rPh sb="1" eb="3">
      <t>ジッシ</t>
    </rPh>
    <rPh sb="4" eb="5">
      <t>カン</t>
    </rPh>
    <rPh sb="7" eb="9">
      <t>シュウニュウ</t>
    </rPh>
    <rPh sb="9" eb="10">
      <t>ガク</t>
    </rPh>
    <phoneticPr fontId="14"/>
  </si>
  <si>
    <t>③差引額
（①－②）</t>
    <rPh sb="1" eb="3">
      <t>サシヒキ</t>
    </rPh>
    <rPh sb="3" eb="4">
      <t>ガク</t>
    </rPh>
    <phoneticPr fontId="14"/>
  </si>
  <si>
    <t>一人当たり所要経費</t>
    <rPh sb="0" eb="2">
      <t>ヒトリ</t>
    </rPh>
    <rPh sb="2" eb="3">
      <t>ア</t>
    </rPh>
    <rPh sb="5" eb="7">
      <t>ショヨウ</t>
    </rPh>
    <rPh sb="7" eb="9">
      <t>ケイヒ</t>
    </rPh>
    <phoneticPr fontId="14"/>
  </si>
  <si>
    <t>人</t>
    <rPh sb="0" eb="1">
      <t>ヒト</t>
    </rPh>
    <phoneticPr fontId="14"/>
  </si>
  <si>
    <t>円</t>
    <rPh sb="0" eb="1">
      <t>エン</t>
    </rPh>
    <phoneticPr fontId="14"/>
  </si>
  <si>
    <t>大学・短大・
専門学校等
学生生徒
（入学年度）</t>
    <rPh sb="0" eb="2">
      <t>ダイガク</t>
    </rPh>
    <rPh sb="3" eb="5">
      <t>タンダイ</t>
    </rPh>
    <rPh sb="7" eb="9">
      <t>センモン</t>
    </rPh>
    <rPh sb="9" eb="11">
      <t>ガッコウ</t>
    </rPh>
    <rPh sb="11" eb="12">
      <t>トウ</t>
    </rPh>
    <rPh sb="13" eb="15">
      <t>ガクセイ</t>
    </rPh>
    <rPh sb="15" eb="17">
      <t>セイト</t>
    </rPh>
    <rPh sb="19" eb="21">
      <t>ニュウガク</t>
    </rPh>
    <rPh sb="21" eb="23">
      <t>ネンド</t>
    </rPh>
    <phoneticPr fontId="14"/>
  </si>
  <si>
    <t>医療機関
実　　　施</t>
    <rPh sb="0" eb="2">
      <t>イリョウ</t>
    </rPh>
    <rPh sb="2" eb="4">
      <t>キカン</t>
    </rPh>
    <rPh sb="5" eb="6">
      <t>ジツ</t>
    </rPh>
    <rPh sb="9" eb="10">
      <t>セ</t>
    </rPh>
    <phoneticPr fontId="14"/>
  </si>
  <si>
    <t>間接撮影費</t>
    <rPh sb="0" eb="2">
      <t>カンセツ</t>
    </rPh>
    <rPh sb="2" eb="4">
      <t>サツエイ</t>
    </rPh>
    <rPh sb="4" eb="5">
      <t>ヒ</t>
    </rPh>
    <phoneticPr fontId="14"/>
  </si>
  <si>
    <t>直接撮影費</t>
    <rPh sb="0" eb="2">
      <t>チョクセツ</t>
    </rPh>
    <rPh sb="2" eb="4">
      <t>サツエイ</t>
    </rPh>
    <rPh sb="4" eb="5">
      <t>ヒ</t>
    </rPh>
    <phoneticPr fontId="14"/>
  </si>
  <si>
    <t>高　校　生
（入学年度）</t>
    <rPh sb="0" eb="1">
      <t>コウ</t>
    </rPh>
    <rPh sb="2" eb="3">
      <t>コウ</t>
    </rPh>
    <rPh sb="4" eb="5">
      <t>ナマ</t>
    </rPh>
    <rPh sb="8" eb="10">
      <t>ニュウガク</t>
    </rPh>
    <rPh sb="10" eb="12">
      <t>ネンド</t>
    </rPh>
    <phoneticPr fontId="14"/>
  </si>
  <si>
    <t>施設入所者
（６５才以上）</t>
    <rPh sb="0" eb="2">
      <t>シセツ</t>
    </rPh>
    <rPh sb="2" eb="4">
      <t>ニュウショ</t>
    </rPh>
    <rPh sb="4" eb="5">
      <t>シャ</t>
    </rPh>
    <rPh sb="10" eb="11">
      <t>サイ</t>
    </rPh>
    <rPh sb="11" eb="13">
      <t>イジョウ</t>
    </rPh>
    <phoneticPr fontId="14"/>
  </si>
  <si>
    <t>合　　計</t>
    <rPh sb="0" eb="1">
      <t>ア</t>
    </rPh>
    <rPh sb="3" eb="4">
      <t>ケイ</t>
    </rPh>
    <phoneticPr fontId="14"/>
  </si>
  <si>
    <t>計</t>
    <rPh sb="0" eb="1">
      <t>ケイ</t>
    </rPh>
    <phoneticPr fontId="14"/>
  </si>
  <si>
    <r>
      <t xml:space="preserve">受
診
率
</t>
    </r>
    <r>
      <rPr>
        <u/>
        <sz val="10"/>
        <rFont val="ＭＳ Ｐ明朝"/>
        <family val="1"/>
        <charset val="128"/>
      </rPr>
      <t>（Ｂ）</t>
    </r>
    <r>
      <rPr>
        <sz val="10"/>
        <rFont val="ＭＳ Ｐ明朝"/>
        <family val="1"/>
        <charset val="128"/>
      </rPr>
      <t xml:space="preserve">
（Ａ）</t>
    </r>
    <rPh sb="0" eb="1">
      <t>ウケ</t>
    </rPh>
    <rPh sb="2" eb="3">
      <t>チン</t>
    </rPh>
    <rPh sb="4" eb="5">
      <t>リツ</t>
    </rPh>
    <phoneticPr fontId="3"/>
  </si>
  <si>
    <t>補助金対象
　受診人員（C）
（私費受診除く）</t>
    <rPh sb="0" eb="3">
      <t>ホジョキン</t>
    </rPh>
    <rPh sb="3" eb="5">
      <t>タイショウ</t>
    </rPh>
    <rPh sb="7" eb="9">
      <t>ジュシン</t>
    </rPh>
    <rPh sb="9" eb="11">
      <t>ジンイン</t>
    </rPh>
    <rPh sb="16" eb="18">
      <t>シヒ</t>
    </rPh>
    <rPh sb="18" eb="20">
      <t>ジュシン</t>
    </rPh>
    <rPh sb="20" eb="21">
      <t>ノゾ</t>
    </rPh>
    <phoneticPr fontId="1"/>
  </si>
  <si>
    <t>人</t>
    <rPh sb="0" eb="1">
      <t>ニン</t>
    </rPh>
    <phoneticPr fontId="1"/>
  </si>
  <si>
    <t>＊補助金対象受診人員（私費受診除く）を記載</t>
    <rPh sb="1" eb="4">
      <t>ホジョキン</t>
    </rPh>
    <rPh sb="4" eb="6">
      <t>タイショウ</t>
    </rPh>
    <rPh sb="6" eb="8">
      <t>ジュシン</t>
    </rPh>
    <rPh sb="8" eb="10">
      <t>ジンイン</t>
    </rPh>
    <rPh sb="11" eb="13">
      <t>シヒ</t>
    </rPh>
    <rPh sb="13" eb="15">
      <t>ジュシン</t>
    </rPh>
    <rPh sb="15" eb="16">
      <t>ノゾ</t>
    </rPh>
    <rPh sb="19" eb="21">
      <t>キサイ</t>
    </rPh>
    <phoneticPr fontId="1"/>
  </si>
  <si>
    <t>※補助金対象者のみ記載のこと</t>
    <rPh sb="1" eb="4">
      <t>ホジョキン</t>
    </rPh>
    <rPh sb="4" eb="7">
      <t>タイショウシャ</t>
    </rPh>
    <rPh sb="9" eb="11">
      <t>キサイ</t>
    </rPh>
    <phoneticPr fontId="1"/>
  </si>
  <si>
    <t>間　接　撮　影</t>
    <rPh sb="0" eb="1">
      <t>アイダ</t>
    </rPh>
    <rPh sb="2" eb="3">
      <t>セッ</t>
    </rPh>
    <rPh sb="4" eb="5">
      <t>サツ</t>
    </rPh>
    <rPh sb="6" eb="7">
      <t>カゲ</t>
    </rPh>
    <phoneticPr fontId="3"/>
  </si>
  <si>
    <t>総事業費(A)</t>
    <phoneticPr fontId="1"/>
  </si>
  <si>
    <t>交付基準に
よる算定額
（E )</t>
    <phoneticPr fontId="1"/>
  </si>
  <si>
    <t>差 引 額(C)
(A)-(B)</t>
    <phoneticPr fontId="1"/>
  </si>
  <si>
    <t>対象額(F)
(C )or(D) or(E )</t>
    <rPh sb="0" eb="2">
      <t>タイショウ</t>
    </rPh>
    <rPh sb="2" eb="3">
      <t>ガク</t>
    </rPh>
    <phoneticPr fontId="1"/>
  </si>
  <si>
    <t>結　核　対　策　費　補　助　金　最　終　補　助　精　算　額　明　細　書</t>
    <rPh sb="0" eb="1">
      <t>ケツ</t>
    </rPh>
    <rPh sb="2" eb="3">
      <t>カク</t>
    </rPh>
    <rPh sb="4" eb="5">
      <t>タイ</t>
    </rPh>
    <rPh sb="6" eb="7">
      <t>サク</t>
    </rPh>
    <rPh sb="8" eb="9">
      <t>ヒ</t>
    </rPh>
    <rPh sb="10" eb="11">
      <t>ホ</t>
    </rPh>
    <rPh sb="12" eb="13">
      <t>スケ</t>
    </rPh>
    <rPh sb="14" eb="15">
      <t>キン</t>
    </rPh>
    <rPh sb="16" eb="17">
      <t>サイ</t>
    </rPh>
    <rPh sb="18" eb="19">
      <t>オワ</t>
    </rPh>
    <rPh sb="20" eb="21">
      <t>ホ</t>
    </rPh>
    <rPh sb="22" eb="23">
      <t>スケ</t>
    </rPh>
    <rPh sb="24" eb="25">
      <t>セイ</t>
    </rPh>
    <rPh sb="26" eb="27">
      <t>サン</t>
    </rPh>
    <rPh sb="28" eb="29">
      <t>ガク</t>
    </rPh>
    <rPh sb="30" eb="31">
      <t>アキラ</t>
    </rPh>
    <rPh sb="32" eb="33">
      <t>ホソ</t>
    </rPh>
    <rPh sb="34" eb="35">
      <t>ショ</t>
    </rPh>
    <phoneticPr fontId="1"/>
  </si>
  <si>
    <t>円</t>
    <rPh sb="0" eb="1">
      <t>エン</t>
    </rPh>
    <phoneticPr fontId="1"/>
  </si>
  <si>
    <t>対象経費の
実支出額(D)</t>
    <rPh sb="6" eb="7">
      <t>ジツ</t>
    </rPh>
    <phoneticPr fontId="1"/>
  </si>
  <si>
    <t>（別紙７の１）</t>
    <rPh sb="1" eb="3">
      <t>ベッシ</t>
    </rPh>
    <phoneticPr fontId="1"/>
  </si>
  <si>
    <t>（別紙７の２）</t>
    <rPh sb="1" eb="3">
      <t>ベッシ</t>
    </rPh>
    <phoneticPr fontId="3"/>
  </si>
  <si>
    <t>（別紙７の３）</t>
    <rPh sb="1" eb="3">
      <t>ベッシ</t>
    </rPh>
    <phoneticPr fontId="14"/>
  </si>
  <si>
    <t>（別紙７の４）</t>
    <rPh sb="1" eb="3">
      <t>ベッシ</t>
    </rPh>
    <phoneticPr fontId="1"/>
  </si>
  <si>
    <t>（別紙７）</t>
    <rPh sb="1" eb="3">
      <t>ベッシ</t>
    </rPh>
    <phoneticPr fontId="1"/>
  </si>
  <si>
    <t>健　康　診　断　事　業　実　績　報　告　書</t>
    <rPh sb="0" eb="1">
      <t>ケン</t>
    </rPh>
    <rPh sb="2" eb="3">
      <t>ヤスシ</t>
    </rPh>
    <rPh sb="4" eb="5">
      <t>ミ</t>
    </rPh>
    <rPh sb="6" eb="7">
      <t>ダン</t>
    </rPh>
    <rPh sb="8" eb="9">
      <t>コト</t>
    </rPh>
    <rPh sb="10" eb="11">
      <t>ギョウ</t>
    </rPh>
    <rPh sb="12" eb="13">
      <t>ジツ</t>
    </rPh>
    <rPh sb="14" eb="15">
      <t>イサオ</t>
    </rPh>
    <rPh sb="16" eb="17">
      <t>ホウ</t>
    </rPh>
    <rPh sb="18" eb="19">
      <t>コク</t>
    </rPh>
    <rPh sb="20" eb="21">
      <t>ショ</t>
    </rPh>
    <phoneticPr fontId="3"/>
  </si>
  <si>
    <t>交付基準による算定額E'</t>
    <rPh sb="0" eb="2">
      <t>コウフ</t>
    </rPh>
    <rPh sb="2" eb="4">
      <t>キジュン</t>
    </rPh>
    <rPh sb="7" eb="9">
      <t>サンテイ</t>
    </rPh>
    <rPh sb="9" eb="10">
      <t>ガク</t>
    </rPh>
    <phoneticPr fontId="3"/>
  </si>
  <si>
    <t>対象額F'</t>
    <rPh sb="0" eb="2">
      <t>タイショウ</t>
    </rPh>
    <rPh sb="2" eb="3">
      <t>ガク</t>
    </rPh>
    <phoneticPr fontId="3"/>
  </si>
  <si>
    <t>（注）</t>
    <rPh sb="1" eb="2">
      <t>チュウ</t>
    </rPh>
    <phoneticPr fontId="1"/>
  </si>
  <si>
    <t>１ 「対象人員」欄（A)には、「感染症の予防及び感染症の患者に対する医療に関る法律」で定められた健康診断の対象となる人員（教師、学校職員、施設職員を除く）をそれぞれ該当欄に記入すること。</t>
    <rPh sb="3" eb="5">
      <t>タイショウ</t>
    </rPh>
    <rPh sb="5" eb="7">
      <t>ジンイン</t>
    </rPh>
    <rPh sb="8" eb="9">
      <t>ラン</t>
    </rPh>
    <rPh sb="16" eb="19">
      <t>カンセンショウ</t>
    </rPh>
    <rPh sb="20" eb="22">
      <t>ヨボウ</t>
    </rPh>
    <rPh sb="22" eb="23">
      <t>オヨ</t>
    </rPh>
    <rPh sb="24" eb="27">
      <t>カンセンショウ</t>
    </rPh>
    <rPh sb="28" eb="30">
      <t>カンジャ</t>
    </rPh>
    <rPh sb="31" eb="32">
      <t>タイ</t>
    </rPh>
    <rPh sb="34" eb="36">
      <t>イリョウ</t>
    </rPh>
    <rPh sb="37" eb="38">
      <t>カン</t>
    </rPh>
    <rPh sb="39" eb="41">
      <t>ホウリツ</t>
    </rPh>
    <rPh sb="43" eb="44">
      <t>サダ</t>
    </rPh>
    <rPh sb="48" eb="50">
      <t>ケンコウ</t>
    </rPh>
    <rPh sb="50" eb="52">
      <t>シンダン</t>
    </rPh>
    <rPh sb="53" eb="55">
      <t>タイショウ</t>
    </rPh>
    <rPh sb="58" eb="60">
      <t>ジンイン</t>
    </rPh>
    <rPh sb="61" eb="63">
      <t>キョウシ</t>
    </rPh>
    <rPh sb="64" eb="66">
      <t>ガッコウ</t>
    </rPh>
    <rPh sb="66" eb="68">
      <t>ショクイン</t>
    </rPh>
    <rPh sb="69" eb="71">
      <t>シセツ</t>
    </rPh>
    <rPh sb="71" eb="73">
      <t>ショクイン</t>
    </rPh>
    <rPh sb="74" eb="75">
      <t>ノゾ</t>
    </rPh>
    <rPh sb="82" eb="84">
      <t>ガイトウ</t>
    </rPh>
    <rPh sb="84" eb="85">
      <t>ラン</t>
    </rPh>
    <rPh sb="86" eb="88">
      <t>キニュウ</t>
    </rPh>
    <phoneticPr fontId="1"/>
  </si>
  <si>
    <t>２ 「受診率」欄は小数点第１位まで記入（小数点第２位を四捨五入）すること。</t>
    <rPh sb="3" eb="5">
      <t>ジュシン</t>
    </rPh>
    <rPh sb="5" eb="6">
      <t>リツ</t>
    </rPh>
    <rPh sb="7" eb="8">
      <t>ラン</t>
    </rPh>
    <rPh sb="9" eb="12">
      <t>ショウスウテン</t>
    </rPh>
    <rPh sb="12" eb="13">
      <t>ダイ</t>
    </rPh>
    <rPh sb="14" eb="15">
      <t>イ</t>
    </rPh>
    <rPh sb="17" eb="19">
      <t>キニュウ</t>
    </rPh>
    <rPh sb="20" eb="23">
      <t>ショウスウテン</t>
    </rPh>
    <rPh sb="23" eb="24">
      <t>ダイ</t>
    </rPh>
    <rPh sb="25" eb="26">
      <t>イ</t>
    </rPh>
    <rPh sb="27" eb="31">
      <t>シシャゴニュウ</t>
    </rPh>
    <phoneticPr fontId="1"/>
  </si>
  <si>
    <t>３ 「対象経費の実支出額D’」、「交付基準による算定額E'」、「対象額F'」は別紙７の１の「対象経費の実支出額D」、「交付基準による算定額E」、「対象額F」の額とそれぞれ一致する。</t>
    <rPh sb="3" eb="5">
      <t>タイショウ</t>
    </rPh>
    <rPh sb="5" eb="7">
      <t>ケイヒ</t>
    </rPh>
    <rPh sb="8" eb="9">
      <t>ジツ</t>
    </rPh>
    <rPh sb="9" eb="11">
      <t>シシュツ</t>
    </rPh>
    <rPh sb="11" eb="12">
      <t>ガク</t>
    </rPh>
    <rPh sb="17" eb="19">
      <t>コウフ</t>
    </rPh>
    <rPh sb="19" eb="21">
      <t>キジュン</t>
    </rPh>
    <rPh sb="24" eb="26">
      <t>サンテイ</t>
    </rPh>
    <rPh sb="26" eb="27">
      <t>ガク</t>
    </rPh>
    <rPh sb="32" eb="34">
      <t>タイショウ</t>
    </rPh>
    <rPh sb="34" eb="35">
      <t>ガク</t>
    </rPh>
    <rPh sb="39" eb="41">
      <t>ベッシ</t>
    </rPh>
    <rPh sb="46" eb="48">
      <t>タイショウ</t>
    </rPh>
    <rPh sb="48" eb="50">
      <t>ケイヒ</t>
    </rPh>
    <rPh sb="51" eb="52">
      <t>ジツ</t>
    </rPh>
    <rPh sb="52" eb="54">
      <t>シシュツ</t>
    </rPh>
    <rPh sb="54" eb="55">
      <t>ガク</t>
    </rPh>
    <rPh sb="59" eb="61">
      <t>コウフ</t>
    </rPh>
    <rPh sb="61" eb="63">
      <t>キジュン</t>
    </rPh>
    <rPh sb="66" eb="68">
      <t>サンテイ</t>
    </rPh>
    <rPh sb="68" eb="69">
      <t>ガク</t>
    </rPh>
    <rPh sb="73" eb="75">
      <t>タイショウ</t>
    </rPh>
    <rPh sb="75" eb="76">
      <t>ガク</t>
    </rPh>
    <rPh sb="79" eb="80">
      <t>ガク</t>
    </rPh>
    <rPh sb="85" eb="87">
      <t>イッチ</t>
    </rPh>
    <phoneticPr fontId="1"/>
  </si>
  <si>
    <t>（人員）計</t>
    <rPh sb="1" eb="3">
      <t>ジンイン</t>
    </rPh>
    <phoneticPr fontId="3"/>
  </si>
  <si>
    <t>交付決定額
（H）</t>
    <rPh sb="0" eb="2">
      <t>コウフ</t>
    </rPh>
    <rPh sb="2" eb="4">
      <t>ケッテイ</t>
    </rPh>
    <rPh sb="4" eb="5">
      <t>ガク</t>
    </rPh>
    <phoneticPr fontId="1"/>
  </si>
  <si>
    <t>備考</t>
    <rPh sb="0" eb="2">
      <t>ビコウ</t>
    </rPh>
    <phoneticPr fontId="1"/>
  </si>
  <si>
    <t>八尾市</t>
    <rPh sb="0" eb="3">
      <t>ヤオシ</t>
    </rPh>
    <phoneticPr fontId="1"/>
  </si>
  <si>
    <t>事業収入額(B)</t>
    <rPh sb="0" eb="2">
      <t>ジギョウ</t>
    </rPh>
    <phoneticPr fontId="1"/>
  </si>
  <si>
    <t>補助額(G)
（（F)×２／３）</t>
    <rPh sb="0" eb="2">
      <t>ホジョ</t>
    </rPh>
    <rPh sb="2" eb="3">
      <t>ガク</t>
    </rPh>
    <phoneticPr fontId="1"/>
  </si>
  <si>
    <t>(注)　１　「対象額Ｆ」には、間接撮影費と直接撮影費ごとに「差引額Ｃ」「対象経費の実支出額Ｄ」と「交付基準による算定額Ｅ」を比較して最も少ない額を記入すること。
　　　 ２　「補助額Ｇ」は「対象額Ｆ」に２／３乗じた額で、１円未満の端数は切り捨てること。　</t>
    <rPh sb="1" eb="2">
      <t>チュウ</t>
    </rPh>
    <rPh sb="30" eb="32">
      <t>サシヒキ</t>
    </rPh>
    <rPh sb="32" eb="33">
      <t>ガク</t>
    </rPh>
    <rPh sb="41" eb="42">
      <t>ジツ</t>
    </rPh>
    <rPh sb="92" eb="94">
      <t>ホジョ</t>
    </rPh>
    <rPh sb="94" eb="95">
      <t>ガク</t>
    </rPh>
    <rPh sb="99" eb="101">
      <t>タイショウ</t>
    </rPh>
    <rPh sb="101" eb="102">
      <t>ガク</t>
    </rPh>
    <rPh sb="108" eb="109">
      <t>ジョウ</t>
    </rPh>
    <rPh sb="111" eb="112">
      <t>ガク</t>
    </rPh>
    <rPh sb="116" eb="118">
      <t>ミマン</t>
    </rPh>
    <rPh sb="119" eb="121">
      <t>ハスウ</t>
    </rPh>
    <rPh sb="122" eb="123">
      <t>キ</t>
    </rPh>
    <rPh sb="124" eb="125">
      <t>ス</t>
    </rPh>
    <phoneticPr fontId="1"/>
  </si>
  <si>
    <t>対象経費の実支出額D'</t>
    <phoneticPr fontId="3"/>
  </si>
  <si>
    <t>補助基準額</t>
    <rPh sb="0" eb="2">
      <t>ホジョ</t>
    </rPh>
    <rPh sb="2" eb="4">
      <t>キジュン</t>
    </rPh>
    <rPh sb="4" eb="5">
      <t>ガク</t>
    </rPh>
    <phoneticPr fontId="3"/>
  </si>
  <si>
    <t>円</t>
    <rPh sb="0" eb="1">
      <t>エン</t>
    </rPh>
    <phoneticPr fontId="1"/>
  </si>
  <si>
    <t>令和　　　年　　　月　　　日</t>
    <rPh sb="0" eb="1">
      <t>レイ</t>
    </rPh>
    <rPh sb="1" eb="2">
      <t>ワ</t>
    </rPh>
    <rPh sb="5" eb="6">
      <t>ネン</t>
    </rPh>
    <rPh sb="9" eb="10">
      <t>ガツ</t>
    </rPh>
    <rPh sb="13" eb="14">
      <t>ヒ</t>
    </rPh>
    <phoneticPr fontId="1"/>
  </si>
  <si>
    <t>令和7年度　収支決算書抄本（関係分のみ）</t>
    <rPh sb="0" eb="2">
      <t>レイワ</t>
    </rPh>
    <rPh sb="3" eb="5">
      <t>ネンド</t>
    </rPh>
    <rPh sb="5" eb="7">
      <t>ヘイネンド</t>
    </rPh>
    <rPh sb="6" eb="8">
      <t>シュウシ</t>
    </rPh>
    <rPh sb="8" eb="10">
      <t>ケッサン</t>
    </rPh>
    <rPh sb="10" eb="11">
      <t>ショ</t>
    </rPh>
    <rPh sb="11" eb="13">
      <t>ショウホン</t>
    </rPh>
    <rPh sb="14" eb="16">
      <t>カンケイ</t>
    </rPh>
    <rPh sb="16" eb="17">
      <t>ブン</t>
    </rPh>
    <phoneticPr fontId="1"/>
  </si>
  <si>
    <r>
      <t>※自署の場合は、押印不要</t>
    </r>
    <r>
      <rPr>
        <sz val="11"/>
        <color rgb="FF000000"/>
        <rFont val="ＭＳ Ｐ明朝"/>
        <family val="1"/>
        <charset val="128"/>
      </rPr>
      <t>　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</si>
</sst>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_ "/>
    <numFmt numFmtId="177" formatCode="0;\-0;0"/>
    <numFmt numFmtId="178" formatCode="0_ "/>
    <numFmt numFmtId="179" formatCode="#,##0_ "/>
  </numFmts>
  <fonts count="2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</font>
    <font>
      <sz val="11"/>
      <name val="ＭＳ Ｐゴシック"/>
      <family val="2"/>
      <charset val="128"/>
      <scheme val="minor"/>
    </font>
    <font>
      <sz val="11"/>
      <name val="ＭＳ Ｐ明朝"/>
      <family val="1"/>
      <charset val="128"/>
    </font>
    <font>
      <b/>
      <sz val="14"/>
      <name val="ＭＳ Ｐ明朝"/>
      <family val="1"/>
      <charset val="128"/>
    </font>
    <font>
      <sz val="14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name val="ＭＳ Ｐゴシック"/>
      <family val="3"/>
      <charset val="128"/>
      <scheme val="minor"/>
    </font>
    <font>
      <sz val="11"/>
      <name val="ＭＳ Ｐゴシック"/>
      <family val="2"/>
      <charset val="128"/>
    </font>
    <font>
      <sz val="8"/>
      <name val="ＭＳ Ｐ明朝"/>
      <family val="1"/>
      <charset val="128"/>
    </font>
    <font>
      <sz val="9"/>
      <name val="ＭＳ Ｐ明朝"/>
      <family val="1"/>
      <charset val="128"/>
    </font>
    <font>
      <sz val="6"/>
      <name val="ＭＳ Ｐゴシック"/>
      <family val="3"/>
      <charset val="128"/>
    </font>
    <font>
      <sz val="16"/>
      <name val="ＭＳ Ｐ明朝"/>
      <family val="1"/>
      <charset val="128"/>
    </font>
    <font>
      <u/>
      <sz val="10"/>
      <name val="ＭＳ Ｐ明朝"/>
      <family val="1"/>
      <charset val="128"/>
    </font>
    <font>
      <b/>
      <sz val="9"/>
      <color indexed="81"/>
      <name val="ＭＳ Ｐゴシック"/>
      <family val="3"/>
      <charset val="128"/>
    </font>
    <font>
      <sz val="10"/>
      <color rgb="FFFF0000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color theme="1"/>
      <name val="ＭＳ 明朝"/>
      <family val="1"/>
      <charset val="128"/>
    </font>
    <font>
      <sz val="9"/>
      <color indexed="81"/>
      <name val="ＭＳ Ｐゴシック"/>
      <family val="3"/>
      <charset val="128"/>
    </font>
    <font>
      <sz val="10"/>
      <color rgb="FF000000"/>
      <name val="ＭＳ Ｐ明朝"/>
      <family val="1"/>
      <charset val="128"/>
    </font>
    <font>
      <sz val="11"/>
      <color rgb="FF000000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7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hair">
        <color indexed="64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/>
      <diagonal style="hair">
        <color indexed="64"/>
      </diagonal>
    </border>
    <border diagonalUp="1">
      <left style="thin">
        <color indexed="64"/>
      </left>
      <right style="thin">
        <color indexed="64"/>
      </right>
      <top/>
      <bottom/>
      <diagonal style="hair">
        <color indexed="64"/>
      </diagonal>
    </border>
    <border diagonalUp="1">
      <left style="thin">
        <color indexed="64"/>
      </left>
      <right style="medium">
        <color indexed="64"/>
      </right>
      <top/>
      <bottom/>
      <diagonal style="hair">
        <color indexed="64"/>
      </diagonal>
    </border>
    <border diagonalUp="1">
      <left style="thin">
        <color indexed="64"/>
      </left>
      <right style="thin">
        <color indexed="64"/>
      </right>
      <top/>
      <bottom style="medium">
        <color indexed="64"/>
      </bottom>
      <diagonal style="hair">
        <color indexed="64"/>
      </diagonal>
    </border>
    <border diagonalUp="1">
      <left style="thin">
        <color indexed="64"/>
      </left>
      <right style="medium">
        <color indexed="64"/>
      </right>
      <top/>
      <bottom style="medium">
        <color indexed="64"/>
      </bottom>
      <diagonal style="hair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hair">
        <color indexed="64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medium">
        <color indexed="64"/>
      </right>
      <top/>
      <bottom style="thin">
        <color indexed="64"/>
      </bottom>
      <diagonal style="hair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hair">
        <color indexed="64"/>
      </diagonal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 style="hair">
        <color indexed="64"/>
      </diagonal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medium">
        <color indexed="64"/>
      </top>
      <bottom/>
      <diagonal style="hair">
        <color indexed="64"/>
      </diagonal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 diagonalUp="1">
      <left style="thin">
        <color indexed="64"/>
      </left>
      <right style="medium">
        <color indexed="64"/>
      </right>
      <top style="medium">
        <color indexed="64"/>
      </top>
      <bottom/>
      <diagonal style="thin">
        <color indexed="64"/>
      </diagonal>
    </border>
    <border diagonalUp="1">
      <left style="thin">
        <color indexed="64"/>
      </left>
      <right style="medium">
        <color indexed="64"/>
      </right>
      <top/>
      <bottom style="thin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03">
    <xf numFmtId="0" fontId="0" fillId="0" borderId="0" xfId="0">
      <alignment vertical="center"/>
    </xf>
    <xf numFmtId="0" fontId="4" fillId="0" borderId="0" xfId="0" applyFont="1">
      <alignment vertical="center"/>
    </xf>
    <xf numFmtId="0" fontId="8" fillId="0" borderId="11" xfId="0" applyFont="1" applyBorder="1">
      <alignment vertical="center"/>
    </xf>
    <xf numFmtId="0" fontId="8" fillId="0" borderId="12" xfId="0" applyFont="1" applyBorder="1">
      <alignment vertical="center"/>
    </xf>
    <xf numFmtId="0" fontId="4" fillId="0" borderId="7" xfId="0" applyFont="1" applyBorder="1">
      <alignment vertical="center"/>
    </xf>
    <xf numFmtId="0" fontId="5" fillId="0" borderId="12" xfId="0" applyFont="1" applyBorder="1">
      <alignment vertical="center"/>
    </xf>
    <xf numFmtId="0" fontId="5" fillId="0" borderId="19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0" xfId="0" applyFont="1" applyBorder="1">
      <alignment vertical="center"/>
    </xf>
    <xf numFmtId="0" fontId="5" fillId="0" borderId="7" xfId="0" applyFont="1" applyBorder="1">
      <alignment vertical="center"/>
    </xf>
    <xf numFmtId="0" fontId="5" fillId="0" borderId="18" xfId="0" applyFont="1" applyBorder="1" applyAlignment="1">
      <alignment horizontal="center" vertical="center"/>
    </xf>
    <xf numFmtId="0" fontId="8" fillId="0" borderId="13" xfId="0" applyFont="1" applyBorder="1">
      <alignment vertical="center"/>
    </xf>
    <xf numFmtId="0" fontId="5" fillId="0" borderId="20" xfId="0" applyFont="1" applyBorder="1" applyAlignment="1">
      <alignment horizontal="center" vertical="center"/>
    </xf>
    <xf numFmtId="0" fontId="5" fillId="0" borderId="0" xfId="0" applyFont="1" applyAlignment="1">
      <alignment vertical="top" wrapText="1"/>
    </xf>
    <xf numFmtId="0" fontId="5" fillId="0" borderId="0" xfId="0" applyFont="1" applyAlignment="1">
      <alignment vertical="center"/>
    </xf>
    <xf numFmtId="0" fontId="5" fillId="0" borderId="24" xfId="0" applyFont="1" applyBorder="1" applyAlignment="1">
      <alignment horizontal="center" vertical="center" wrapText="1"/>
    </xf>
    <xf numFmtId="3" fontId="5" fillId="0" borderId="0" xfId="0" applyNumberFormat="1" applyFont="1" applyBorder="1" applyAlignment="1">
      <alignment horizontal="right" vertical="center"/>
    </xf>
    <xf numFmtId="0" fontId="5" fillId="0" borderId="0" xfId="0" applyFont="1" applyBorder="1" applyAlignment="1">
      <alignment horizontal="right" vertical="center"/>
    </xf>
    <xf numFmtId="0" fontId="8" fillId="0" borderId="0" xfId="0" applyFont="1" applyAlignment="1">
      <alignment vertical="top" wrapText="1"/>
    </xf>
    <xf numFmtId="0" fontId="10" fillId="0" borderId="0" xfId="0" applyFont="1" applyAlignment="1">
      <alignment vertical="center"/>
    </xf>
    <xf numFmtId="0" fontId="11" fillId="0" borderId="0" xfId="0" applyFont="1" applyFill="1" applyBorder="1">
      <alignment vertical="center"/>
    </xf>
    <xf numFmtId="0" fontId="5" fillId="0" borderId="0" xfId="0" applyFont="1" applyFill="1" applyBorder="1">
      <alignment vertical="center"/>
    </xf>
    <xf numFmtId="0" fontId="12" fillId="0" borderId="22" xfId="0" applyFont="1" applyFill="1" applyBorder="1" applyAlignment="1">
      <alignment vertical="center" textRotation="255" wrapText="1"/>
    </xf>
    <xf numFmtId="0" fontId="11" fillId="0" borderId="0" xfId="0" applyFont="1" applyFill="1" applyBorder="1" applyAlignment="1">
      <alignment horizontal="right" vertical="top"/>
    </xf>
    <xf numFmtId="0" fontId="5" fillId="0" borderId="31" xfId="0" applyFont="1" applyFill="1" applyBorder="1" applyAlignment="1">
      <alignment horizontal="right" vertical="top"/>
    </xf>
    <xf numFmtId="0" fontId="13" fillId="0" borderId="19" xfId="0" applyFont="1" applyFill="1" applyBorder="1" applyAlignment="1">
      <alignment horizontal="right" vertical="top" wrapText="1"/>
    </xf>
    <xf numFmtId="0" fontId="13" fillId="0" borderId="19" xfId="0" applyFont="1" applyFill="1" applyBorder="1" applyAlignment="1">
      <alignment horizontal="right" vertical="top" textRotation="255" wrapText="1"/>
    </xf>
    <xf numFmtId="0" fontId="5" fillId="0" borderId="52" xfId="0" applyFont="1" applyFill="1" applyBorder="1" applyAlignment="1">
      <alignment vertical="center" wrapText="1"/>
    </xf>
    <xf numFmtId="0" fontId="5" fillId="0" borderId="26" xfId="0" applyFont="1" applyFill="1" applyBorder="1" applyAlignment="1">
      <alignment vertical="center" wrapText="1"/>
    </xf>
    <xf numFmtId="0" fontId="5" fillId="0" borderId="51" xfId="0" applyFont="1" applyFill="1" applyBorder="1">
      <alignment vertical="center"/>
    </xf>
    <xf numFmtId="0" fontId="11" fillId="0" borderId="0" xfId="0" applyFont="1" applyFill="1" applyBorder="1" applyAlignment="1">
      <alignment vertical="center" textRotation="180"/>
    </xf>
    <xf numFmtId="0" fontId="13" fillId="0" borderId="55" xfId="0" applyFont="1" applyFill="1" applyBorder="1" applyAlignment="1">
      <alignment horizontal="right" vertical="top"/>
    </xf>
    <xf numFmtId="0" fontId="5" fillId="0" borderId="22" xfId="0" applyFont="1" applyBorder="1">
      <alignment vertical="center"/>
    </xf>
    <xf numFmtId="38" fontId="5" fillId="0" borderId="22" xfId="1" applyFont="1" applyBorder="1">
      <alignment vertical="center"/>
    </xf>
    <xf numFmtId="0" fontId="13" fillId="0" borderId="0" xfId="0" applyFont="1" applyBorder="1">
      <alignment vertical="center"/>
    </xf>
    <xf numFmtId="0" fontId="13" fillId="0" borderId="0" xfId="0" applyFont="1" applyBorder="1" applyAlignment="1">
      <alignment horizontal="center" vertical="center"/>
    </xf>
    <xf numFmtId="49" fontId="5" fillId="0" borderId="0" xfId="0" applyNumberFormat="1" applyFont="1" applyBorder="1" applyAlignment="1">
      <alignment horizontal="right" vertical="center"/>
    </xf>
    <xf numFmtId="0" fontId="5" fillId="0" borderId="0" xfId="0" applyFont="1" applyBorder="1" applyAlignment="1">
      <alignment vertical="center"/>
    </xf>
    <xf numFmtId="0" fontId="5" fillId="0" borderId="2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>
      <alignment vertical="center"/>
    </xf>
    <xf numFmtId="0" fontId="13" fillId="0" borderId="22" xfId="0" applyFont="1" applyBorder="1" applyAlignment="1">
      <alignment horizontal="center" vertical="center" wrapText="1"/>
    </xf>
    <xf numFmtId="38" fontId="5" fillId="0" borderId="22" xfId="1" applyFont="1" applyBorder="1" applyAlignment="1">
      <alignment horizontal="center" vertical="center"/>
    </xf>
    <xf numFmtId="0" fontId="5" fillId="0" borderId="27" xfId="0" applyFont="1" applyBorder="1">
      <alignment vertical="center"/>
    </xf>
    <xf numFmtId="0" fontId="5" fillId="0" borderId="28" xfId="0" applyFont="1" applyBorder="1" applyAlignment="1">
      <alignment horizontal="center" vertical="center"/>
    </xf>
    <xf numFmtId="0" fontId="5" fillId="0" borderId="29" xfId="0" applyFont="1" applyBorder="1">
      <alignment vertical="center"/>
    </xf>
    <xf numFmtId="38" fontId="5" fillId="0" borderId="29" xfId="1" applyFont="1" applyBorder="1" applyAlignment="1">
      <alignment horizontal="center" vertical="center"/>
    </xf>
    <xf numFmtId="0" fontId="5" fillId="0" borderId="30" xfId="0" applyFont="1" applyBorder="1">
      <alignment vertical="center"/>
    </xf>
    <xf numFmtId="0" fontId="5" fillId="0" borderId="27" xfId="0" applyFont="1" applyBorder="1" applyAlignment="1">
      <alignment horizontal="center" vertical="center"/>
    </xf>
    <xf numFmtId="0" fontId="5" fillId="0" borderId="7" xfId="0" applyFont="1" applyBorder="1" applyAlignment="1">
      <alignment vertical="center" wrapText="1"/>
    </xf>
    <xf numFmtId="38" fontId="5" fillId="0" borderId="18" xfId="1" applyFont="1" applyFill="1" applyBorder="1" applyAlignment="1" applyProtection="1">
      <alignment horizontal="right" vertical="center"/>
      <protection locked="0"/>
    </xf>
    <xf numFmtId="38" fontId="5" fillId="0" borderId="22" xfId="1" applyFont="1" applyFill="1" applyBorder="1" applyAlignment="1" applyProtection="1">
      <alignment vertical="center"/>
      <protection locked="0"/>
    </xf>
    <xf numFmtId="0" fontId="5" fillId="0" borderId="0" xfId="0" applyFont="1" applyFill="1" applyBorder="1" applyAlignment="1">
      <alignment horizontal="left" vertical="top" wrapText="1"/>
    </xf>
    <xf numFmtId="0" fontId="15" fillId="0" borderId="9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8" fillId="0" borderId="31" xfId="0" applyFont="1" applyBorder="1" applyAlignment="1">
      <alignment vertical="center" wrapText="1"/>
    </xf>
    <xf numFmtId="0" fontId="8" fillId="0" borderId="19" xfId="0" applyFont="1" applyBorder="1" applyAlignment="1">
      <alignment horizontal="center" vertical="center"/>
    </xf>
    <xf numFmtId="0" fontId="5" fillId="0" borderId="19" xfId="0" applyFont="1" applyBorder="1" applyAlignment="1">
      <alignment horizontal="right" vertical="top"/>
    </xf>
    <xf numFmtId="38" fontId="5" fillId="0" borderId="19" xfId="1" applyFont="1" applyBorder="1" applyAlignment="1">
      <alignment horizontal="right" vertical="top"/>
    </xf>
    <xf numFmtId="38" fontId="5" fillId="0" borderId="55" xfId="1" applyFont="1" applyBorder="1" applyAlignment="1">
      <alignment horizontal="right" vertical="top"/>
    </xf>
    <xf numFmtId="0" fontId="8" fillId="0" borderId="18" xfId="0" applyFont="1" applyBorder="1" applyAlignment="1">
      <alignment horizontal="center" vertical="center" shrinkToFit="1"/>
    </xf>
    <xf numFmtId="0" fontId="5" fillId="0" borderId="18" xfId="0" applyFont="1" applyBorder="1">
      <alignment vertical="center"/>
    </xf>
    <xf numFmtId="38" fontId="5" fillId="0" borderId="18" xfId="1" applyFont="1" applyBorder="1">
      <alignment vertical="center"/>
    </xf>
    <xf numFmtId="0" fontId="8" fillId="0" borderId="22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 shrinkToFit="1"/>
    </xf>
    <xf numFmtId="38" fontId="5" fillId="0" borderId="22" xfId="1" applyFont="1" applyBorder="1" applyAlignment="1">
      <alignment horizontal="right" vertical="center"/>
    </xf>
    <xf numFmtId="49" fontId="5" fillId="0" borderId="22" xfId="0" applyNumberFormat="1" applyFont="1" applyBorder="1" applyAlignment="1">
      <alignment horizontal="right" vertical="center"/>
    </xf>
    <xf numFmtId="0" fontId="5" fillId="0" borderId="50" xfId="0" applyFont="1" applyBorder="1" applyAlignment="1">
      <alignment vertical="center"/>
    </xf>
    <xf numFmtId="0" fontId="5" fillId="0" borderId="0" xfId="0" applyFont="1" applyBorder="1" applyAlignment="1">
      <alignment vertical="top"/>
    </xf>
    <xf numFmtId="0" fontId="13" fillId="0" borderId="0" xfId="0" applyFont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8" fillId="0" borderId="24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/>
    </xf>
    <xf numFmtId="0" fontId="8" fillId="0" borderId="59" xfId="0" applyFont="1" applyFill="1" applyBorder="1" applyAlignment="1">
      <alignment vertical="center"/>
    </xf>
    <xf numFmtId="0" fontId="5" fillId="0" borderId="0" xfId="0" applyFont="1" applyProtection="1">
      <alignment vertical="center"/>
    </xf>
    <xf numFmtId="0" fontId="4" fillId="0" borderId="0" xfId="0" applyFont="1" applyProtection="1">
      <alignment vertical="center"/>
      <protection locked="0"/>
    </xf>
    <xf numFmtId="0" fontId="13" fillId="0" borderId="19" xfId="0" applyFont="1" applyFill="1" applyBorder="1" applyAlignment="1" applyProtection="1">
      <alignment horizontal="right" vertical="top" wrapText="1"/>
    </xf>
    <xf numFmtId="0" fontId="5" fillId="0" borderId="45" xfId="0" applyFont="1" applyFill="1" applyBorder="1">
      <alignment vertical="center"/>
    </xf>
    <xf numFmtId="0" fontId="8" fillId="0" borderId="4" xfId="0" applyFont="1" applyFill="1" applyBorder="1" applyAlignment="1">
      <alignment horizontal="center" vertical="center"/>
    </xf>
    <xf numFmtId="178" fontId="5" fillId="0" borderId="18" xfId="0" applyNumberFormat="1" applyFont="1" applyFill="1" applyBorder="1" applyProtection="1">
      <alignment vertical="center"/>
    </xf>
    <xf numFmtId="178" fontId="5" fillId="0" borderId="22" xfId="0" applyNumberFormat="1" applyFont="1" applyFill="1" applyBorder="1" applyProtection="1">
      <alignment vertical="center"/>
    </xf>
    <xf numFmtId="178" fontId="5" fillId="0" borderId="19" xfId="0" applyNumberFormat="1" applyFont="1" applyFill="1" applyBorder="1" applyProtection="1">
      <alignment vertical="center"/>
    </xf>
    <xf numFmtId="0" fontId="5" fillId="0" borderId="0" xfId="0" applyFont="1">
      <alignment vertical="center"/>
    </xf>
    <xf numFmtId="0" fontId="5" fillId="0" borderId="63" xfId="0" applyFont="1" applyBorder="1" applyAlignment="1" applyProtection="1">
      <alignment horizontal="center" vertical="center"/>
    </xf>
    <xf numFmtId="0" fontId="5" fillId="0" borderId="33" xfId="0" applyFont="1" applyBorder="1" applyAlignment="1" applyProtection="1">
      <alignment horizontal="center" vertical="center"/>
    </xf>
    <xf numFmtId="0" fontId="5" fillId="0" borderId="33" xfId="0" applyFont="1" applyBorder="1" applyAlignment="1" applyProtection="1">
      <alignment horizontal="center" vertical="center" wrapText="1"/>
    </xf>
    <xf numFmtId="0" fontId="5" fillId="0" borderId="18" xfId="0" applyFont="1" applyBorder="1" applyAlignment="1" applyProtection="1">
      <alignment horizontal="center" vertical="center"/>
    </xf>
    <xf numFmtId="0" fontId="5" fillId="0" borderId="0" xfId="0" applyFont="1">
      <alignment vertical="center"/>
    </xf>
    <xf numFmtId="0" fontId="5" fillId="0" borderId="36" xfId="0" applyFont="1" applyBorder="1" applyAlignment="1" applyProtection="1">
      <alignment horizontal="center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33" xfId="0" applyFont="1" applyBorder="1" applyAlignment="1" applyProtection="1">
      <alignment vertical="center" wrapText="1"/>
    </xf>
    <xf numFmtId="0" fontId="13" fillId="0" borderId="57" xfId="0" applyFont="1" applyFill="1" applyBorder="1" applyAlignment="1">
      <alignment horizontal="right" vertical="center"/>
    </xf>
    <xf numFmtId="0" fontId="13" fillId="0" borderId="19" xfId="0" applyFont="1" applyFill="1" applyBorder="1" applyAlignment="1">
      <alignment horizontal="right" vertical="center"/>
    </xf>
    <xf numFmtId="0" fontId="13" fillId="0" borderId="55" xfId="0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31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Border="1" applyAlignment="1" applyProtection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38" fontId="5" fillId="2" borderId="18" xfId="1" applyFont="1" applyFill="1" applyBorder="1" applyAlignment="1" applyProtection="1">
      <alignment horizontal="right" vertical="center" wrapText="1"/>
      <protection locked="0"/>
    </xf>
    <xf numFmtId="38" fontId="5" fillId="2" borderId="56" xfId="1" applyFont="1" applyFill="1" applyBorder="1" applyAlignment="1" applyProtection="1">
      <alignment horizontal="right" vertical="center" wrapText="1"/>
      <protection locked="0"/>
    </xf>
    <xf numFmtId="38" fontId="5" fillId="0" borderId="19" xfId="1" applyFont="1" applyFill="1" applyBorder="1" applyAlignment="1" applyProtection="1">
      <alignment vertical="center"/>
      <protection locked="0"/>
    </xf>
    <xf numFmtId="0" fontId="13" fillId="0" borderId="17" xfId="0" applyFont="1" applyFill="1" applyBorder="1" applyAlignment="1">
      <alignment horizontal="right" vertical="top" wrapText="1"/>
    </xf>
    <xf numFmtId="0" fontId="5" fillId="0" borderId="66" xfId="0" applyFont="1" applyFill="1" applyBorder="1" applyAlignment="1">
      <alignment vertical="center" wrapText="1"/>
    </xf>
    <xf numFmtId="0" fontId="5" fillId="0" borderId="67" xfId="0" applyFont="1" applyFill="1" applyBorder="1">
      <alignment vertical="center"/>
    </xf>
    <xf numFmtId="0" fontId="13" fillId="0" borderId="16" xfId="0" applyFont="1" applyFill="1" applyBorder="1" applyAlignment="1">
      <alignment horizontal="right" vertical="top" wrapText="1"/>
    </xf>
    <xf numFmtId="0" fontId="5" fillId="0" borderId="20" xfId="0" applyFont="1" applyFill="1" applyBorder="1" applyAlignment="1">
      <alignment horizontal="right" vertical="center" wrapText="1"/>
    </xf>
    <xf numFmtId="0" fontId="13" fillId="0" borderId="0" xfId="0" applyFont="1" applyFill="1" applyBorder="1" applyAlignment="1">
      <alignment horizontal="right" vertical="center" wrapText="1"/>
    </xf>
    <xf numFmtId="0" fontId="13" fillId="0" borderId="0" xfId="0" applyFont="1" applyFill="1" applyBorder="1" applyAlignment="1">
      <alignment horizontal="left" vertical="center" wrapText="1"/>
    </xf>
    <xf numFmtId="0" fontId="13" fillId="0" borderId="0" xfId="0" applyFont="1" applyFill="1" applyBorder="1" applyAlignment="1">
      <alignment horizontal="left" vertical="center"/>
    </xf>
    <xf numFmtId="0" fontId="13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 applyProtection="1">
      <alignment horizontal="center" vertical="center"/>
    </xf>
    <xf numFmtId="0" fontId="13" fillId="0" borderId="0" xfId="0" applyFont="1" applyFill="1" applyBorder="1">
      <alignment vertical="center"/>
    </xf>
    <xf numFmtId="0" fontId="13" fillId="0" borderId="0" xfId="0" applyFont="1" applyFill="1" applyBorder="1" applyAlignment="1">
      <alignment horizontal="right" vertical="center"/>
    </xf>
    <xf numFmtId="176" fontId="5" fillId="2" borderId="18" xfId="0" applyNumberFormat="1" applyFont="1" applyFill="1" applyBorder="1" applyProtection="1">
      <alignment vertical="center"/>
    </xf>
    <xf numFmtId="176" fontId="5" fillId="2" borderId="22" xfId="0" applyNumberFormat="1" applyFont="1" applyFill="1" applyBorder="1" applyProtection="1">
      <alignment vertical="center"/>
    </xf>
    <xf numFmtId="176" fontId="5" fillId="2" borderId="19" xfId="0" applyNumberFormat="1" applyFont="1" applyFill="1" applyBorder="1" applyProtection="1">
      <alignment vertical="center"/>
    </xf>
    <xf numFmtId="176" fontId="5" fillId="2" borderId="69" xfId="0" applyNumberFormat="1" applyFont="1" applyFill="1" applyBorder="1" applyProtection="1">
      <alignment vertical="center"/>
    </xf>
    <xf numFmtId="38" fontId="5" fillId="2" borderId="40" xfId="0" applyNumberFormat="1" applyFont="1" applyFill="1" applyBorder="1" applyAlignment="1">
      <alignment horizontal="right" vertical="center"/>
    </xf>
    <xf numFmtId="38" fontId="5" fillId="2" borderId="43" xfId="0" applyNumberFormat="1" applyFont="1" applyFill="1" applyBorder="1" applyAlignment="1">
      <alignment horizontal="right" vertical="center"/>
    </xf>
    <xf numFmtId="38" fontId="5" fillId="2" borderId="18" xfId="1" applyFont="1" applyFill="1" applyBorder="1">
      <alignment vertical="center"/>
    </xf>
    <xf numFmtId="38" fontId="5" fillId="2" borderId="29" xfId="1" applyFont="1" applyFill="1" applyBorder="1" applyAlignment="1">
      <alignment vertical="center"/>
    </xf>
    <xf numFmtId="38" fontId="5" fillId="2" borderId="27" xfId="1" applyFont="1" applyFill="1" applyBorder="1">
      <alignment vertical="center"/>
    </xf>
    <xf numFmtId="0" fontId="5" fillId="2" borderId="22" xfId="0" applyFont="1" applyFill="1" applyBorder="1">
      <alignment vertical="center"/>
    </xf>
    <xf numFmtId="0" fontId="20" fillId="0" borderId="0" xfId="0" applyFont="1" applyAlignment="1">
      <alignment horizontal="justify" vertical="center"/>
    </xf>
    <xf numFmtId="0" fontId="5" fillId="2" borderId="68" xfId="0" applyFont="1" applyFill="1" applyBorder="1" applyProtection="1">
      <alignment vertical="center"/>
    </xf>
    <xf numFmtId="178" fontId="5" fillId="2" borderId="68" xfId="0" applyNumberFormat="1" applyFont="1" applyFill="1" applyBorder="1" applyProtection="1">
      <alignment vertical="center"/>
    </xf>
    <xf numFmtId="0" fontId="5" fillId="2" borderId="71" xfId="0" applyFont="1" applyFill="1" applyBorder="1" applyProtection="1">
      <alignment vertical="center"/>
    </xf>
    <xf numFmtId="0" fontId="5" fillId="2" borderId="72" xfId="0" applyFont="1" applyFill="1" applyBorder="1">
      <alignment vertical="center"/>
    </xf>
    <xf numFmtId="0" fontId="6" fillId="0" borderId="20" xfId="0" applyFont="1" applyFill="1" applyBorder="1" applyAlignment="1">
      <alignment horizontal="right" vertical="center" wrapText="1"/>
    </xf>
    <xf numFmtId="3" fontId="6" fillId="0" borderId="20" xfId="0" applyNumberFormat="1" applyFont="1" applyFill="1" applyBorder="1" applyAlignment="1">
      <alignment horizontal="right" vertical="center" wrapText="1"/>
    </xf>
    <xf numFmtId="0" fontId="13" fillId="0" borderId="41" xfId="0" applyFont="1" applyFill="1" applyBorder="1" applyAlignment="1">
      <alignment horizontal="right" vertical="top"/>
    </xf>
    <xf numFmtId="0" fontId="13" fillId="0" borderId="35" xfId="0" applyFont="1" applyFill="1" applyBorder="1" applyAlignment="1">
      <alignment horizontal="right" vertical="top" wrapText="1"/>
    </xf>
    <xf numFmtId="38" fontId="5" fillId="2" borderId="22" xfId="0" applyNumberFormat="1" applyFont="1" applyFill="1" applyBorder="1">
      <alignment vertical="center"/>
    </xf>
    <xf numFmtId="179" fontId="11" fillId="0" borderId="0" xfId="0" applyNumberFormat="1" applyFont="1" applyFill="1" applyBorder="1">
      <alignment vertical="center"/>
    </xf>
    <xf numFmtId="179" fontId="11" fillId="0" borderId="20" xfId="0" applyNumberFormat="1" applyFont="1" applyFill="1" applyBorder="1">
      <alignment vertical="center"/>
    </xf>
    <xf numFmtId="179" fontId="5" fillId="2" borderId="43" xfId="0" applyNumberFormat="1" applyFont="1" applyFill="1" applyBorder="1" applyAlignment="1">
      <alignment horizontal="right" vertical="center"/>
    </xf>
    <xf numFmtId="0" fontId="5" fillId="2" borderId="22" xfId="0" applyNumberFormat="1" applyFont="1" applyFill="1" applyBorder="1">
      <alignment vertical="center"/>
    </xf>
    <xf numFmtId="0" fontId="5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/>
    </xf>
    <xf numFmtId="0" fontId="5" fillId="0" borderId="15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3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179" fontId="5" fillId="0" borderId="1" xfId="0" applyNumberFormat="1" applyFont="1" applyBorder="1" applyAlignment="1">
      <alignment horizontal="center" vertical="center"/>
    </xf>
    <xf numFmtId="179" fontId="5" fillId="0" borderId="2" xfId="0" applyNumberFormat="1" applyFont="1" applyBorder="1" applyAlignment="1">
      <alignment horizontal="center" vertical="center"/>
    </xf>
    <xf numFmtId="179" fontId="5" fillId="0" borderId="3" xfId="0" applyNumberFormat="1" applyFont="1" applyBorder="1" applyAlignment="1">
      <alignment horizontal="center" vertical="center"/>
    </xf>
    <xf numFmtId="179" fontId="5" fillId="0" borderId="0" xfId="0" applyNumberFormat="1" applyFont="1" applyBorder="1" applyAlignment="1">
      <alignment horizontal="center" vertical="center"/>
    </xf>
    <xf numFmtId="179" fontId="5" fillId="0" borderId="36" xfId="0" applyNumberFormat="1" applyFont="1" applyBorder="1" applyAlignment="1">
      <alignment horizontal="center" vertical="center"/>
    </xf>
    <xf numFmtId="179" fontId="5" fillId="0" borderId="4" xfId="0" applyNumberFormat="1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41" xfId="0" applyFont="1" applyFill="1" applyBorder="1" applyAlignment="1">
      <alignment horizontal="center" vertical="center" wrapText="1"/>
    </xf>
    <xf numFmtId="0" fontId="5" fillId="0" borderId="42" xfId="0" applyFont="1" applyFill="1" applyBorder="1" applyAlignment="1">
      <alignment horizontal="center" vertical="center" wrapText="1"/>
    </xf>
    <xf numFmtId="0" fontId="5" fillId="0" borderId="56" xfId="0" applyFont="1" applyFill="1" applyBorder="1" applyAlignment="1">
      <alignment horizontal="center" vertical="center" wrapText="1"/>
    </xf>
    <xf numFmtId="0" fontId="5" fillId="0" borderId="62" xfId="0" applyFont="1" applyBorder="1" applyAlignment="1" applyProtection="1">
      <alignment horizontal="center" vertical="center"/>
    </xf>
    <xf numFmtId="0" fontId="5" fillId="0" borderId="37" xfId="0" applyFont="1" applyBorder="1" applyAlignment="1" applyProtection="1">
      <alignment horizontal="center" vertical="center"/>
    </xf>
    <xf numFmtId="0" fontId="5" fillId="0" borderId="7" xfId="0" applyFont="1" applyBorder="1" applyAlignment="1" applyProtection="1">
      <alignment horizontal="center" vertical="center"/>
    </xf>
    <xf numFmtId="0" fontId="5" fillId="0" borderId="38" xfId="0" applyFont="1" applyBorder="1" applyAlignment="1" applyProtection="1">
      <alignment horizontal="center" vertical="center"/>
    </xf>
    <xf numFmtId="0" fontId="5" fillId="0" borderId="64" xfId="0" applyFont="1" applyBorder="1" applyAlignment="1" applyProtection="1">
      <alignment horizontal="center" vertical="center"/>
    </xf>
    <xf numFmtId="0" fontId="5" fillId="0" borderId="65" xfId="0" applyFont="1" applyBorder="1" applyAlignment="1" applyProtection="1">
      <alignment horizontal="center" vertical="center"/>
    </xf>
    <xf numFmtId="0" fontId="5" fillId="0" borderId="37" xfId="0" applyFont="1" applyBorder="1" applyAlignment="1" applyProtection="1">
      <alignment horizontal="center" vertical="center" wrapText="1"/>
    </xf>
    <xf numFmtId="0" fontId="5" fillId="0" borderId="38" xfId="0" applyFont="1" applyBorder="1" applyAlignment="1" applyProtection="1">
      <alignment horizontal="center" vertical="center" wrapText="1"/>
    </xf>
    <xf numFmtId="0" fontId="5" fillId="0" borderId="65" xfId="0" applyFont="1" applyBorder="1" applyAlignment="1" applyProtection="1">
      <alignment horizontal="center" vertical="center" wrapText="1"/>
    </xf>
    <xf numFmtId="0" fontId="8" fillId="0" borderId="16" xfId="0" applyFont="1" applyBorder="1" applyAlignment="1" applyProtection="1">
      <alignment horizontal="center" vertical="center" wrapText="1"/>
    </xf>
    <xf numFmtId="0" fontId="8" fillId="0" borderId="17" xfId="0" applyFont="1" applyBorder="1" applyAlignment="1" applyProtection="1">
      <alignment horizontal="center" vertical="center" wrapText="1"/>
    </xf>
    <xf numFmtId="0" fontId="8" fillId="0" borderId="18" xfId="0" applyFont="1" applyBorder="1" applyAlignment="1" applyProtection="1">
      <alignment horizontal="center" vertical="center" wrapText="1"/>
    </xf>
    <xf numFmtId="0" fontId="5" fillId="0" borderId="57" xfId="0" applyFont="1" applyBorder="1" applyAlignment="1" applyProtection="1">
      <alignment horizontal="center" vertical="center" wrapText="1"/>
    </xf>
    <xf numFmtId="0" fontId="5" fillId="0" borderId="19" xfId="0" applyFont="1" applyFill="1" applyBorder="1" applyAlignment="1" applyProtection="1">
      <alignment horizontal="center" vertical="center" wrapText="1"/>
    </xf>
    <xf numFmtId="0" fontId="5" fillId="0" borderId="18" xfId="0" applyFont="1" applyFill="1" applyBorder="1" applyAlignment="1" applyProtection="1">
      <alignment horizontal="center" vertical="center" wrapText="1"/>
    </xf>
    <xf numFmtId="0" fontId="5" fillId="0" borderId="44" xfId="0" applyFont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38" fontId="5" fillId="0" borderId="19" xfId="1" applyFont="1" applyBorder="1" applyAlignment="1" applyProtection="1">
      <alignment horizontal="right" vertical="center"/>
      <protection locked="0"/>
    </xf>
    <xf numFmtId="38" fontId="5" fillId="0" borderId="17" xfId="1" applyFont="1" applyBorder="1" applyAlignment="1" applyProtection="1">
      <alignment horizontal="right" vertical="center"/>
      <protection locked="0"/>
    </xf>
    <xf numFmtId="0" fontId="5" fillId="0" borderId="0" xfId="0" applyFont="1" applyAlignment="1">
      <alignment horizontal="left" vertical="center"/>
    </xf>
    <xf numFmtId="0" fontId="5" fillId="0" borderId="3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/>
    </xf>
    <xf numFmtId="0" fontId="6" fillId="0" borderId="9" xfId="0" applyFont="1" applyBorder="1" applyAlignment="1">
      <alignment horizontal="center" vertical="center"/>
    </xf>
    <xf numFmtId="177" fontId="5" fillId="0" borderId="19" xfId="1" applyNumberFormat="1" applyFont="1" applyBorder="1" applyAlignment="1" applyProtection="1">
      <alignment horizontal="right" vertical="center"/>
      <protection locked="0"/>
    </xf>
    <xf numFmtId="177" fontId="5" fillId="0" borderId="17" xfId="1" applyNumberFormat="1" applyFont="1" applyBorder="1" applyAlignment="1" applyProtection="1">
      <alignment horizontal="right" vertical="center"/>
      <protection locked="0"/>
    </xf>
    <xf numFmtId="38" fontId="5" fillId="2" borderId="19" xfId="1" applyFont="1" applyFill="1" applyBorder="1" applyAlignment="1" applyProtection="1">
      <alignment horizontal="right" vertical="center"/>
      <protection locked="0"/>
    </xf>
    <xf numFmtId="38" fontId="5" fillId="2" borderId="17" xfId="1" applyFont="1" applyFill="1" applyBorder="1" applyAlignment="1" applyProtection="1">
      <alignment horizontal="right" vertical="center"/>
      <protection locked="0"/>
    </xf>
    <xf numFmtId="38" fontId="5" fillId="2" borderId="18" xfId="1" applyFont="1" applyFill="1" applyBorder="1" applyAlignment="1" applyProtection="1">
      <alignment horizontal="right" vertical="center"/>
      <protection locked="0"/>
    </xf>
    <xf numFmtId="38" fontId="5" fillId="2" borderId="20" xfId="1" applyFont="1" applyFill="1" applyBorder="1" applyAlignment="1" applyProtection="1">
      <alignment horizontal="right" vertical="center"/>
      <protection locked="0"/>
    </xf>
    <xf numFmtId="0" fontId="10" fillId="0" borderId="0" xfId="0" applyFont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0" fontId="5" fillId="0" borderId="0" xfId="0" applyFont="1" applyFill="1" applyAlignment="1">
      <alignment horizontal="left" vertical="top" wrapText="1"/>
    </xf>
    <xf numFmtId="177" fontId="5" fillId="2" borderId="19" xfId="1" quotePrefix="1" applyNumberFormat="1" applyFont="1" applyFill="1" applyBorder="1" applyAlignment="1">
      <alignment horizontal="right" vertical="center"/>
    </xf>
    <xf numFmtId="177" fontId="5" fillId="2" borderId="17" xfId="1" applyNumberFormat="1" applyFont="1" applyFill="1" applyBorder="1" applyAlignment="1">
      <alignment horizontal="right" vertical="center"/>
    </xf>
    <xf numFmtId="177" fontId="5" fillId="2" borderId="20" xfId="1" applyNumberFormat="1" applyFont="1" applyFill="1" applyBorder="1" applyAlignment="1">
      <alignment horizontal="right" vertical="center"/>
    </xf>
    <xf numFmtId="38" fontId="5" fillId="2" borderId="55" xfId="1" applyFont="1" applyFill="1" applyBorder="1" applyAlignment="1" applyProtection="1">
      <alignment horizontal="center" vertical="center"/>
      <protection locked="0"/>
    </xf>
    <xf numFmtId="38" fontId="5" fillId="2" borderId="42" xfId="1" applyFont="1" applyFill="1" applyBorder="1" applyAlignment="1" applyProtection="1">
      <alignment horizontal="center" vertical="center"/>
      <protection locked="0"/>
    </xf>
    <xf numFmtId="38" fontId="5" fillId="2" borderId="43" xfId="1" applyFont="1" applyFill="1" applyBorder="1" applyAlignment="1" applyProtection="1">
      <alignment horizontal="center" vertical="center"/>
      <protection locked="0"/>
    </xf>
    <xf numFmtId="0" fontId="5" fillId="0" borderId="58" xfId="0" applyFont="1" applyBorder="1" applyAlignment="1">
      <alignment horizontal="center" vertical="center"/>
    </xf>
    <xf numFmtId="0" fontId="5" fillId="0" borderId="57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177" fontId="5" fillId="2" borderId="19" xfId="1" applyNumberFormat="1" applyFont="1" applyFill="1" applyBorder="1" applyAlignment="1" applyProtection="1">
      <alignment horizontal="right" vertical="center"/>
      <protection locked="0"/>
    </xf>
    <xf numFmtId="177" fontId="5" fillId="2" borderId="17" xfId="1" applyNumberFormat="1" applyFont="1" applyFill="1" applyBorder="1" applyAlignment="1" applyProtection="1">
      <alignment horizontal="right" vertical="center"/>
      <protection locked="0"/>
    </xf>
    <xf numFmtId="177" fontId="5" fillId="2" borderId="20" xfId="1" applyNumberFormat="1" applyFont="1" applyFill="1" applyBorder="1" applyAlignment="1" applyProtection="1">
      <alignment horizontal="right" vertical="center"/>
      <protection locked="0"/>
    </xf>
    <xf numFmtId="0" fontId="5" fillId="0" borderId="12" xfId="0" applyFont="1" applyFill="1" applyBorder="1" applyAlignment="1">
      <alignment horizontal="left" vertical="center" wrapText="1"/>
    </xf>
    <xf numFmtId="0" fontId="5" fillId="0" borderId="13" xfId="0" applyFont="1" applyFill="1" applyBorder="1" applyAlignment="1">
      <alignment horizontal="left" vertical="center" wrapText="1"/>
    </xf>
    <xf numFmtId="0" fontId="5" fillId="0" borderId="46" xfId="0" applyFont="1" applyFill="1" applyBorder="1" applyAlignment="1">
      <alignment horizontal="center" vertical="center"/>
    </xf>
    <xf numFmtId="0" fontId="5" fillId="0" borderId="48" xfId="0" applyFont="1" applyFill="1" applyBorder="1" applyAlignment="1">
      <alignment horizontal="center" vertical="center"/>
    </xf>
    <xf numFmtId="0" fontId="5" fillId="0" borderId="45" xfId="0" applyFont="1" applyFill="1" applyBorder="1" applyAlignment="1">
      <alignment horizontal="center" vertical="top"/>
    </xf>
    <xf numFmtId="0" fontId="5" fillId="0" borderId="53" xfId="0" applyFont="1" applyFill="1" applyBorder="1" applyAlignment="1">
      <alignment horizontal="center" vertical="top"/>
    </xf>
    <xf numFmtId="0" fontId="5" fillId="0" borderId="11" xfId="0" applyFont="1" applyFill="1" applyBorder="1" applyAlignment="1">
      <alignment horizontal="left" vertical="center" wrapText="1"/>
    </xf>
    <xf numFmtId="0" fontId="5" fillId="0" borderId="70" xfId="0" applyFont="1" applyFill="1" applyBorder="1" applyAlignment="1">
      <alignment horizontal="center" vertical="center"/>
    </xf>
    <xf numFmtId="0" fontId="5" fillId="0" borderId="70" xfId="0" applyFont="1" applyBorder="1" applyAlignment="1" applyProtection="1">
      <alignment horizontal="center" vertical="center"/>
    </xf>
    <xf numFmtId="0" fontId="5" fillId="0" borderId="48" xfId="0" applyFont="1" applyBorder="1" applyAlignment="1" applyProtection="1">
      <alignment horizontal="center" vertical="center"/>
    </xf>
    <xf numFmtId="0" fontId="5" fillId="0" borderId="46" xfId="0" applyFont="1" applyBorder="1" applyAlignment="1" applyProtection="1">
      <alignment horizontal="center" vertical="center"/>
    </xf>
    <xf numFmtId="0" fontId="5" fillId="0" borderId="54" xfId="0" applyFont="1" applyBorder="1" applyAlignment="1" applyProtection="1">
      <alignment horizontal="center" vertical="center"/>
    </xf>
    <xf numFmtId="0" fontId="13" fillId="0" borderId="73" xfId="0" applyFont="1" applyFill="1" applyBorder="1" applyAlignment="1">
      <alignment horizontal="center" vertical="top"/>
    </xf>
    <xf numFmtId="0" fontId="13" fillId="0" borderId="74" xfId="0" applyFont="1" applyFill="1" applyBorder="1" applyAlignment="1">
      <alignment horizontal="center" vertical="top"/>
    </xf>
    <xf numFmtId="0" fontId="8" fillId="0" borderId="19" xfId="0" applyFont="1" applyFill="1" applyBorder="1" applyAlignment="1">
      <alignment horizontal="center" vertical="center"/>
    </xf>
    <xf numFmtId="0" fontId="8" fillId="0" borderId="18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center" vertical="center"/>
    </xf>
    <xf numFmtId="0" fontId="5" fillId="0" borderId="23" xfId="0" applyFont="1" applyFill="1" applyBorder="1" applyAlignment="1">
      <alignment horizontal="center" vertical="center"/>
    </xf>
    <xf numFmtId="0" fontId="5" fillId="0" borderId="26" xfId="0" applyFont="1" applyFill="1" applyBorder="1" applyAlignment="1">
      <alignment horizontal="center" vertical="center"/>
    </xf>
    <xf numFmtId="0" fontId="8" fillId="0" borderId="24" xfId="0" applyFont="1" applyFill="1" applyBorder="1" applyAlignment="1">
      <alignment horizontal="center" vertical="center" wrapText="1"/>
    </xf>
    <xf numFmtId="0" fontId="8" fillId="0" borderId="22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center" vertical="center" wrapText="1"/>
    </xf>
    <xf numFmtId="0" fontId="5" fillId="0" borderId="22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/>
    </xf>
    <xf numFmtId="0" fontId="8" fillId="0" borderId="37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38" xfId="0" applyFont="1" applyFill="1" applyBorder="1" applyAlignment="1">
      <alignment horizontal="center" vertical="center"/>
    </xf>
    <xf numFmtId="0" fontId="5" fillId="0" borderId="16" xfId="0" applyFont="1" applyFill="1" applyBorder="1" applyAlignment="1" applyProtection="1">
      <alignment horizontal="center" vertical="center" textRotation="255" wrapText="1"/>
    </xf>
    <xf numFmtId="0" fontId="5" fillId="0" borderId="17" xfId="0" applyFont="1" applyFill="1" applyBorder="1" applyAlignment="1" applyProtection="1">
      <alignment horizontal="center" vertical="center" textRotation="255" wrapText="1"/>
    </xf>
    <xf numFmtId="0" fontId="5" fillId="0" borderId="18" xfId="0" applyFont="1" applyFill="1" applyBorder="1" applyAlignment="1" applyProtection="1">
      <alignment horizontal="center" vertical="center" textRotation="255" wrapText="1"/>
    </xf>
    <xf numFmtId="0" fontId="8" fillId="0" borderId="19" xfId="0" applyFont="1" applyFill="1" applyBorder="1" applyAlignment="1">
      <alignment horizontal="center" vertical="center" wrapText="1"/>
    </xf>
    <xf numFmtId="0" fontId="12" fillId="0" borderId="60" xfId="0" applyFont="1" applyFill="1" applyBorder="1" applyAlignment="1" applyProtection="1">
      <alignment horizontal="center" vertical="center" wrapText="1"/>
    </xf>
    <xf numFmtId="0" fontId="12" fillId="0" borderId="61" xfId="0" applyFont="1" applyFill="1" applyBorder="1" applyAlignment="1" applyProtection="1">
      <alignment horizontal="center" vertical="center" wrapText="1"/>
    </xf>
    <xf numFmtId="0" fontId="13" fillId="0" borderId="0" xfId="0" applyFont="1" applyFill="1" applyBorder="1" applyAlignment="1">
      <alignment horizontal="left" vertical="center" wrapText="1"/>
    </xf>
    <xf numFmtId="0" fontId="5" fillId="0" borderId="52" xfId="0" applyFont="1" applyFill="1" applyBorder="1" applyAlignment="1">
      <alignment horizontal="left" vertical="center" wrapText="1"/>
    </xf>
    <xf numFmtId="0" fontId="5" fillId="0" borderId="54" xfId="0" applyFont="1" applyFill="1" applyBorder="1" applyAlignment="1">
      <alignment horizontal="center" vertical="center"/>
    </xf>
    <xf numFmtId="0" fontId="5" fillId="0" borderId="31" xfId="0" applyFont="1" applyFill="1" applyBorder="1" applyAlignment="1">
      <alignment horizontal="left" vertical="center" wrapText="1"/>
    </xf>
    <xf numFmtId="0" fontId="5" fillId="0" borderId="44" xfId="0" applyFont="1" applyFill="1" applyBorder="1" applyAlignment="1">
      <alignment horizontal="center" vertical="center"/>
    </xf>
    <xf numFmtId="0" fontId="5" fillId="0" borderId="44" xfId="0" applyFont="1" applyBorder="1" applyAlignment="1" applyProtection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5" fillId="0" borderId="45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0" fontId="5" fillId="0" borderId="49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49" fontId="19" fillId="0" borderId="5" xfId="0" applyNumberFormat="1" applyFont="1" applyBorder="1" applyAlignment="1">
      <alignment horizontal="left" vertical="top"/>
    </xf>
    <xf numFmtId="49" fontId="18" fillId="0" borderId="5" xfId="0" applyNumberFormat="1" applyFont="1" applyBorder="1" applyAlignment="1">
      <alignment horizontal="left" vertical="top"/>
    </xf>
    <xf numFmtId="49" fontId="18" fillId="0" borderId="0" xfId="0" applyNumberFormat="1" applyFont="1" applyBorder="1" applyAlignment="1">
      <alignment horizontal="left" vertical="top"/>
    </xf>
    <xf numFmtId="0" fontId="5" fillId="0" borderId="0" xfId="0" applyFont="1">
      <alignment vertical="center"/>
    </xf>
    <xf numFmtId="0" fontId="8" fillId="0" borderId="31" xfId="0" applyFont="1" applyBorder="1" applyAlignment="1">
      <alignment horizontal="distributed" vertical="center" wrapText="1"/>
    </xf>
    <xf numFmtId="0" fontId="8" fillId="0" borderId="12" xfId="0" applyFont="1" applyBorder="1" applyAlignment="1">
      <alignment horizontal="distributed" vertical="center"/>
    </xf>
    <xf numFmtId="0" fontId="8" fillId="0" borderId="19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52" xfId="0" applyFont="1" applyBorder="1" applyAlignment="1">
      <alignment horizontal="distributed" vertical="center"/>
    </xf>
    <xf numFmtId="0" fontId="8" fillId="0" borderId="3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12" xfId="0" applyFont="1" applyBorder="1" applyAlignment="1">
      <alignment horizontal="distributed" vertical="center" wrapText="1"/>
    </xf>
    <xf numFmtId="0" fontId="8" fillId="0" borderId="17" xfId="0" applyFont="1" applyBorder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22" fillId="0" borderId="0" xfId="0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371475</xdr:colOff>
      <xdr:row>7</xdr:row>
      <xdr:rowOff>19050</xdr:rowOff>
    </xdr:from>
    <xdr:to>
      <xdr:col>7</xdr:col>
      <xdr:colOff>914400</xdr:colOff>
      <xdr:row>7</xdr:row>
      <xdr:rowOff>314325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 txBox="1"/>
      </xdr:nvSpPr>
      <xdr:spPr>
        <a:xfrm>
          <a:off x="5991225" y="1533525"/>
          <a:ext cx="542925" cy="2952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>
              <a:latin typeface="ＭＳ Ｐ明朝" pitchFamily="18" charset="-128"/>
              <a:ea typeface="ＭＳ Ｐ明朝" pitchFamily="18" charset="-128"/>
            </a:rPr>
            <a:t>70</a:t>
          </a:r>
          <a:r>
            <a:rPr kumimoji="1" lang="ja-JP" altLang="en-US" sz="1100">
              <a:latin typeface="ＭＳ Ｐ明朝" pitchFamily="18" charset="-128"/>
              <a:ea typeface="ＭＳ Ｐ明朝" pitchFamily="18" charset="-128"/>
            </a:rPr>
            <a:t>㎜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38"/>
  <sheetViews>
    <sheetView topLeftCell="A10" workbookViewId="0">
      <selection activeCell="D24" sqref="D24:I29"/>
    </sheetView>
  </sheetViews>
  <sheetFormatPr defaultRowHeight="13.5" x14ac:dyDescent="0.15"/>
  <cols>
    <col min="1" max="1" width="3" style="1" customWidth="1"/>
    <col min="2" max="2" width="21.75" style="1" bestFit="1" customWidth="1"/>
    <col min="3" max="8" width="9" style="1"/>
    <col min="9" max="9" width="7.375" style="1" customWidth="1"/>
    <col min="10" max="16384" width="9" style="1"/>
  </cols>
  <sheetData>
    <row r="1" spans="2:10" x14ac:dyDescent="0.15">
      <c r="B1" s="77" t="s">
        <v>74</v>
      </c>
      <c r="C1" s="77"/>
      <c r="D1" s="77"/>
      <c r="E1" s="77"/>
      <c r="F1" s="77"/>
      <c r="G1" s="77"/>
      <c r="H1" s="77"/>
      <c r="I1" s="77"/>
      <c r="J1" s="77"/>
    </row>
    <row r="2" spans="2:10" x14ac:dyDescent="0.15">
      <c r="B2" s="77"/>
      <c r="C2" s="77"/>
      <c r="D2" s="77"/>
      <c r="E2" s="77"/>
      <c r="F2" s="77"/>
      <c r="G2" s="77"/>
      <c r="H2" s="77"/>
      <c r="I2" s="77"/>
      <c r="J2" s="77"/>
    </row>
    <row r="3" spans="2:10" x14ac:dyDescent="0.15">
      <c r="B3" s="77"/>
      <c r="C3" s="77"/>
      <c r="D3" s="77"/>
      <c r="E3" s="77"/>
      <c r="F3" s="77"/>
      <c r="G3" s="77"/>
      <c r="H3" s="77"/>
      <c r="I3" s="77"/>
      <c r="J3" s="77"/>
    </row>
    <row r="4" spans="2:10" x14ac:dyDescent="0.15">
      <c r="B4" s="77"/>
      <c r="C4" s="77"/>
      <c r="D4" s="77"/>
      <c r="E4" s="77"/>
      <c r="F4" s="77"/>
      <c r="G4" s="77"/>
      <c r="H4" s="77"/>
      <c r="I4" s="77"/>
      <c r="J4" s="77"/>
    </row>
    <row r="5" spans="2:10" x14ac:dyDescent="0.15">
      <c r="B5" s="77"/>
      <c r="C5" s="77"/>
      <c r="D5" s="77"/>
      <c r="E5" s="77"/>
      <c r="F5" s="77"/>
      <c r="G5" s="77"/>
      <c r="H5" s="77"/>
      <c r="I5" s="77"/>
      <c r="J5" s="77"/>
    </row>
    <row r="6" spans="2:10" ht="13.5" customHeight="1" x14ac:dyDescent="0.15">
      <c r="B6" s="77"/>
      <c r="C6" s="155" t="s">
        <v>0</v>
      </c>
      <c r="D6" s="155"/>
      <c r="E6" s="155"/>
      <c r="F6" s="155"/>
      <c r="G6" s="155"/>
      <c r="H6" s="77"/>
      <c r="I6" s="77"/>
      <c r="J6" s="77"/>
    </row>
    <row r="7" spans="2:10" ht="13.5" customHeight="1" x14ac:dyDescent="0.15">
      <c r="B7" s="77"/>
      <c r="C7" s="155"/>
      <c r="D7" s="155"/>
      <c r="E7" s="155"/>
      <c r="F7" s="155"/>
      <c r="G7" s="155"/>
      <c r="H7" s="77"/>
      <c r="I7" s="77"/>
      <c r="J7" s="77"/>
    </row>
    <row r="8" spans="2:10" ht="17.25" x14ac:dyDescent="0.15">
      <c r="B8" s="77"/>
      <c r="C8" s="73"/>
      <c r="D8" s="73"/>
      <c r="E8" s="73"/>
      <c r="F8" s="73"/>
      <c r="G8" s="73"/>
      <c r="H8" s="77"/>
      <c r="I8" s="77"/>
      <c r="J8" s="77"/>
    </row>
    <row r="9" spans="2:10" ht="17.25" x14ac:dyDescent="0.15">
      <c r="B9" s="77"/>
      <c r="C9" s="73"/>
      <c r="D9" s="73"/>
      <c r="E9" s="73"/>
      <c r="F9" s="73"/>
      <c r="G9" s="156"/>
      <c r="H9" s="157"/>
      <c r="I9" s="157"/>
      <c r="J9" s="77"/>
    </row>
    <row r="10" spans="2:10" ht="17.25" x14ac:dyDescent="0.15">
      <c r="B10" s="77"/>
      <c r="C10" s="73"/>
      <c r="D10" s="73"/>
      <c r="E10" s="73"/>
      <c r="F10" s="73"/>
      <c r="G10" s="73"/>
      <c r="H10" s="77"/>
      <c r="I10" s="77"/>
      <c r="J10" s="77"/>
    </row>
    <row r="11" spans="2:10" ht="17.25" x14ac:dyDescent="0.15">
      <c r="B11" s="77"/>
      <c r="C11" s="73"/>
      <c r="D11" s="73"/>
      <c r="E11" s="73"/>
      <c r="F11" s="73"/>
      <c r="G11" s="73"/>
      <c r="H11" s="77"/>
      <c r="I11" s="77"/>
      <c r="J11" s="77"/>
    </row>
    <row r="12" spans="2:10" ht="14.25" thickBot="1" x14ac:dyDescent="0.2">
      <c r="B12" s="77"/>
      <c r="C12" s="77"/>
      <c r="D12" s="77"/>
      <c r="E12" s="77"/>
      <c r="F12" s="77"/>
      <c r="G12" s="77"/>
      <c r="H12" s="77"/>
      <c r="I12" s="77"/>
      <c r="J12" s="77"/>
    </row>
    <row r="13" spans="2:10" ht="14.25" customHeight="1" x14ac:dyDescent="0.15">
      <c r="B13" s="2"/>
      <c r="C13" s="158" t="s">
        <v>1</v>
      </c>
      <c r="D13" s="161" t="s">
        <v>13</v>
      </c>
      <c r="E13" s="164"/>
      <c r="F13" s="164"/>
      <c r="G13" s="164"/>
      <c r="H13" s="164"/>
      <c r="I13" s="165"/>
      <c r="J13" s="77"/>
    </row>
    <row r="14" spans="2:10" ht="14.25" customHeight="1" x14ac:dyDescent="0.15">
      <c r="B14" s="3"/>
      <c r="C14" s="159"/>
      <c r="D14" s="162"/>
      <c r="E14" s="166"/>
      <c r="F14" s="166"/>
      <c r="G14" s="166"/>
      <c r="H14" s="166"/>
      <c r="I14" s="167"/>
      <c r="J14" s="77"/>
    </row>
    <row r="15" spans="2:10" ht="14.25" customHeight="1" x14ac:dyDescent="0.15">
      <c r="B15" s="3"/>
      <c r="C15" s="159"/>
      <c r="D15" s="162"/>
      <c r="E15" s="166"/>
      <c r="F15" s="166"/>
      <c r="G15" s="166"/>
      <c r="H15" s="166"/>
      <c r="I15" s="167"/>
      <c r="J15" s="77"/>
    </row>
    <row r="16" spans="2:10" ht="14.25" customHeight="1" x14ac:dyDescent="0.15">
      <c r="B16" s="4"/>
      <c r="C16" s="159"/>
      <c r="D16" s="162"/>
      <c r="E16" s="166"/>
      <c r="F16" s="166"/>
      <c r="G16" s="166"/>
      <c r="H16" s="166"/>
      <c r="I16" s="167"/>
      <c r="J16" s="77"/>
    </row>
    <row r="17" spans="2:10" ht="14.25" customHeight="1" x14ac:dyDescent="0.15">
      <c r="B17" s="5" t="s">
        <v>2</v>
      </c>
      <c r="C17" s="159"/>
      <c r="D17" s="162"/>
      <c r="E17" s="166"/>
      <c r="F17" s="166"/>
      <c r="G17" s="166"/>
      <c r="H17" s="166"/>
      <c r="I17" s="167"/>
      <c r="J17" s="77"/>
    </row>
    <row r="18" spans="2:10" ht="14.25" customHeight="1" x14ac:dyDescent="0.15">
      <c r="B18" s="5"/>
      <c r="C18" s="160"/>
      <c r="D18" s="163"/>
      <c r="E18" s="168"/>
      <c r="F18" s="168"/>
      <c r="G18" s="168"/>
      <c r="H18" s="168"/>
      <c r="I18" s="169"/>
      <c r="J18" s="77"/>
    </row>
    <row r="19" spans="2:10" ht="13.5" customHeight="1" x14ac:dyDescent="0.15">
      <c r="B19" s="5"/>
      <c r="C19" s="6"/>
      <c r="D19" s="173"/>
      <c r="E19" s="174"/>
      <c r="F19" s="174"/>
      <c r="G19" s="174"/>
      <c r="H19" s="174"/>
      <c r="I19" s="170" t="s">
        <v>37</v>
      </c>
      <c r="J19" s="77"/>
    </row>
    <row r="20" spans="2:10" ht="13.5" customHeight="1" x14ac:dyDescent="0.15">
      <c r="B20" s="5" t="s">
        <v>15</v>
      </c>
      <c r="C20" s="7"/>
      <c r="D20" s="175"/>
      <c r="E20" s="176"/>
      <c r="F20" s="176"/>
      <c r="G20" s="176"/>
      <c r="H20" s="176"/>
      <c r="I20" s="171"/>
      <c r="J20" s="77"/>
    </row>
    <row r="21" spans="2:10" ht="14.25" customHeight="1" x14ac:dyDescent="0.15">
      <c r="B21" s="9"/>
      <c r="C21" s="74" t="s">
        <v>3</v>
      </c>
      <c r="D21" s="175"/>
      <c r="E21" s="176"/>
      <c r="F21" s="176"/>
      <c r="G21" s="176"/>
      <c r="H21" s="176"/>
      <c r="I21" s="171"/>
      <c r="J21" s="77"/>
    </row>
    <row r="22" spans="2:10" x14ac:dyDescent="0.15">
      <c r="B22" s="5"/>
      <c r="C22" s="7"/>
      <c r="D22" s="175"/>
      <c r="E22" s="176"/>
      <c r="F22" s="176"/>
      <c r="G22" s="176"/>
      <c r="H22" s="176"/>
      <c r="I22" s="171"/>
      <c r="J22" s="77"/>
    </row>
    <row r="23" spans="2:10" x14ac:dyDescent="0.15">
      <c r="B23" s="5" t="s">
        <v>16</v>
      </c>
      <c r="C23" s="10"/>
      <c r="D23" s="177"/>
      <c r="E23" s="178"/>
      <c r="F23" s="178"/>
      <c r="G23" s="178"/>
      <c r="H23" s="178"/>
      <c r="I23" s="172"/>
      <c r="J23" s="77"/>
    </row>
    <row r="24" spans="2:10" x14ac:dyDescent="0.15">
      <c r="B24" s="9"/>
      <c r="C24" s="7"/>
      <c r="D24" s="146"/>
      <c r="E24" s="147"/>
      <c r="F24" s="147"/>
      <c r="G24" s="147"/>
      <c r="H24" s="147"/>
      <c r="I24" s="148"/>
      <c r="J24" s="77"/>
    </row>
    <row r="25" spans="2:10" x14ac:dyDescent="0.15">
      <c r="B25" s="5"/>
      <c r="C25" s="7"/>
      <c r="D25" s="149"/>
      <c r="E25" s="150"/>
      <c r="F25" s="150"/>
      <c r="G25" s="150"/>
      <c r="H25" s="150"/>
      <c r="I25" s="151"/>
      <c r="J25" s="77"/>
    </row>
    <row r="26" spans="2:10" ht="14.25" x14ac:dyDescent="0.15">
      <c r="B26" s="5" t="s">
        <v>14</v>
      </c>
      <c r="C26" s="74" t="s">
        <v>4</v>
      </c>
      <c r="D26" s="149"/>
      <c r="E26" s="150"/>
      <c r="F26" s="150"/>
      <c r="G26" s="150"/>
      <c r="H26" s="150"/>
      <c r="I26" s="151"/>
      <c r="J26" s="77"/>
    </row>
    <row r="27" spans="2:10" x14ac:dyDescent="0.15">
      <c r="B27" s="9"/>
      <c r="C27" s="7"/>
      <c r="D27" s="149"/>
      <c r="E27" s="150"/>
      <c r="F27" s="150"/>
      <c r="G27" s="150"/>
      <c r="H27" s="150"/>
      <c r="I27" s="151"/>
      <c r="J27" s="77"/>
    </row>
    <row r="28" spans="2:10" x14ac:dyDescent="0.15">
      <c r="B28" s="9"/>
      <c r="C28" s="7"/>
      <c r="D28" s="149"/>
      <c r="E28" s="150"/>
      <c r="F28" s="150"/>
      <c r="G28" s="150"/>
      <c r="H28" s="150"/>
      <c r="I28" s="151"/>
      <c r="J28" s="77"/>
    </row>
    <row r="29" spans="2:10" ht="14.25" thickBot="1" x14ac:dyDescent="0.2">
      <c r="B29" s="11"/>
      <c r="C29" s="12"/>
      <c r="D29" s="152"/>
      <c r="E29" s="153"/>
      <c r="F29" s="153"/>
      <c r="G29" s="153"/>
      <c r="H29" s="153"/>
      <c r="I29" s="154"/>
      <c r="J29" s="77"/>
    </row>
    <row r="30" spans="2:10" x14ac:dyDescent="0.15">
      <c r="B30" s="77"/>
      <c r="C30" s="77"/>
      <c r="D30" s="77"/>
      <c r="E30" s="77"/>
      <c r="F30" s="77"/>
      <c r="G30" s="77"/>
      <c r="H30" s="77"/>
      <c r="I30" s="77"/>
      <c r="J30" s="77"/>
    </row>
    <row r="31" spans="2:10" x14ac:dyDescent="0.15">
      <c r="B31" s="77"/>
      <c r="C31" s="77"/>
      <c r="D31" s="77"/>
      <c r="E31" s="77"/>
      <c r="F31" s="77"/>
      <c r="G31" s="77"/>
      <c r="H31" s="77"/>
      <c r="I31" s="77"/>
      <c r="J31" s="77"/>
    </row>
    <row r="32" spans="2:10" x14ac:dyDescent="0.15">
      <c r="B32" s="77"/>
      <c r="C32" s="77"/>
      <c r="D32" s="77"/>
      <c r="E32" s="13"/>
      <c r="F32" s="13"/>
      <c r="G32" s="13"/>
      <c r="H32" s="13"/>
      <c r="I32" s="13"/>
      <c r="J32" s="13"/>
    </row>
    <row r="33" spans="2:10" x14ac:dyDescent="0.15">
      <c r="B33" s="77"/>
      <c r="C33" s="77"/>
      <c r="D33" s="77"/>
      <c r="E33" s="13"/>
      <c r="F33" s="13"/>
      <c r="G33" s="13"/>
      <c r="H33" s="13"/>
      <c r="I33" s="13"/>
      <c r="J33" s="13"/>
    </row>
    <row r="34" spans="2:10" x14ac:dyDescent="0.15">
      <c r="B34" s="77"/>
      <c r="C34" s="77"/>
      <c r="D34" s="77"/>
      <c r="E34" s="13"/>
      <c r="F34" s="13"/>
      <c r="G34" s="13"/>
      <c r="H34" s="13"/>
      <c r="I34" s="13"/>
      <c r="J34" s="13"/>
    </row>
    <row r="35" spans="2:10" x14ac:dyDescent="0.15">
      <c r="B35" s="77"/>
      <c r="C35" s="77"/>
      <c r="D35" s="77"/>
      <c r="E35" s="13"/>
      <c r="F35" s="13"/>
      <c r="G35" s="13"/>
      <c r="H35" s="13"/>
      <c r="I35" s="13"/>
      <c r="J35" s="13"/>
    </row>
    <row r="36" spans="2:10" x14ac:dyDescent="0.15">
      <c r="B36" s="77"/>
      <c r="C36" s="77"/>
      <c r="D36" s="77"/>
      <c r="E36" s="13"/>
      <c r="F36" s="13"/>
      <c r="G36" s="13"/>
      <c r="H36" s="13"/>
      <c r="I36" s="13"/>
      <c r="J36" s="13"/>
    </row>
    <row r="37" spans="2:10" x14ac:dyDescent="0.15">
      <c r="B37" s="77"/>
      <c r="C37" s="77"/>
      <c r="D37" s="77"/>
      <c r="E37" s="77"/>
      <c r="F37" s="14"/>
      <c r="G37" s="13"/>
      <c r="H37" s="13"/>
      <c r="I37" s="13"/>
      <c r="J37" s="13"/>
    </row>
    <row r="38" spans="2:10" x14ac:dyDescent="0.15">
      <c r="B38" s="77"/>
      <c r="C38" s="77"/>
      <c r="D38" s="77"/>
      <c r="E38" s="77"/>
      <c r="F38" s="77"/>
      <c r="G38" s="77"/>
      <c r="H38" s="77"/>
      <c r="I38" s="77"/>
      <c r="J38" s="77"/>
    </row>
  </sheetData>
  <mergeCells count="8">
    <mergeCell ref="D24:I29"/>
    <mergeCell ref="C6:G7"/>
    <mergeCell ref="G9:I9"/>
    <mergeCell ref="C13:C18"/>
    <mergeCell ref="D13:D18"/>
    <mergeCell ref="E13:I18"/>
    <mergeCell ref="I19:I23"/>
    <mergeCell ref="D19:H23"/>
  </mergeCells>
  <phoneticPr fontId="1"/>
  <pageMargins left="0.64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41"/>
  <sheetViews>
    <sheetView showGridLines="0" showZeros="0" view="pageBreakPreview" topLeftCell="A25" zoomScaleNormal="100" zoomScaleSheetLayoutView="100" workbookViewId="0">
      <selection activeCell="J32" sqref="J32"/>
    </sheetView>
  </sheetViews>
  <sheetFormatPr defaultRowHeight="13.5" x14ac:dyDescent="0.15"/>
  <cols>
    <col min="1" max="1" width="6.5" style="1" customWidth="1"/>
    <col min="2" max="2" width="12.125" style="1" customWidth="1"/>
    <col min="3" max="3" width="12.5" style="1" customWidth="1"/>
    <col min="4" max="10" width="12" style="1" customWidth="1"/>
    <col min="11" max="11" width="21" style="1" customWidth="1"/>
    <col min="12" max="16384" width="9" style="1"/>
  </cols>
  <sheetData>
    <row r="1" spans="1:12" x14ac:dyDescent="0.15">
      <c r="A1" s="204" t="s">
        <v>70</v>
      </c>
      <c r="B1" s="204"/>
      <c r="C1" s="77"/>
      <c r="D1" s="77"/>
      <c r="E1" s="77"/>
      <c r="F1" s="77"/>
      <c r="G1" s="77"/>
      <c r="H1" s="90"/>
      <c r="I1" s="77"/>
      <c r="J1" s="77"/>
      <c r="K1" s="77"/>
      <c r="L1" s="77"/>
    </row>
    <row r="2" spans="1:12" ht="13.5" customHeight="1" x14ac:dyDescent="0.15">
      <c r="A2" s="155" t="s">
        <v>67</v>
      </c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77"/>
    </row>
    <row r="3" spans="1:12" ht="13.5" customHeight="1" x14ac:dyDescent="0.15">
      <c r="A3" s="155"/>
      <c r="B3" s="155"/>
      <c r="C3" s="155"/>
      <c r="D3" s="155"/>
      <c r="E3" s="155"/>
      <c r="F3" s="155"/>
      <c r="G3" s="155"/>
      <c r="H3" s="155"/>
      <c r="I3" s="155"/>
      <c r="J3" s="155"/>
      <c r="K3" s="155"/>
      <c r="L3" s="77"/>
    </row>
    <row r="4" spans="1:12" ht="13.5" customHeight="1" x14ac:dyDescent="0.15">
      <c r="A4" s="155"/>
      <c r="B4" s="155"/>
      <c r="C4" s="155"/>
      <c r="D4" s="155"/>
      <c r="E4" s="155"/>
      <c r="F4" s="155"/>
      <c r="G4" s="155"/>
      <c r="H4" s="155"/>
      <c r="I4" s="155"/>
      <c r="J4" s="155"/>
      <c r="K4" s="155"/>
      <c r="L4" s="77"/>
    </row>
    <row r="5" spans="1:12" ht="13.5" customHeight="1" thickBot="1" x14ac:dyDescent="0.2">
      <c r="A5" s="209"/>
      <c r="B5" s="209"/>
      <c r="C5" s="209"/>
      <c r="D5" s="209"/>
      <c r="E5" s="209"/>
      <c r="F5" s="209"/>
      <c r="G5" s="209"/>
      <c r="H5" s="209"/>
      <c r="I5" s="209"/>
      <c r="J5" s="209"/>
      <c r="K5" s="209"/>
      <c r="L5" s="77"/>
    </row>
    <row r="6" spans="1:12" ht="22.5" customHeight="1" x14ac:dyDescent="0.15">
      <c r="A6" s="185" t="s">
        <v>5</v>
      </c>
      <c r="B6" s="186"/>
      <c r="C6" s="91"/>
      <c r="D6" s="92"/>
      <c r="E6" s="98"/>
      <c r="F6" s="93"/>
      <c r="G6" s="93"/>
      <c r="H6" s="191" t="s">
        <v>66</v>
      </c>
      <c r="I6" s="194" t="s">
        <v>87</v>
      </c>
      <c r="J6" s="179" t="s">
        <v>83</v>
      </c>
      <c r="K6" s="182" t="s">
        <v>84</v>
      </c>
      <c r="L6" s="77"/>
    </row>
    <row r="7" spans="1:12" ht="22.5" customHeight="1" x14ac:dyDescent="0.15">
      <c r="A7" s="187"/>
      <c r="B7" s="188"/>
      <c r="C7" s="96"/>
      <c r="D7" s="97"/>
      <c r="E7" s="197" t="s">
        <v>65</v>
      </c>
      <c r="F7" s="198" t="s">
        <v>69</v>
      </c>
      <c r="G7" s="197" t="s">
        <v>64</v>
      </c>
      <c r="H7" s="192"/>
      <c r="I7" s="195"/>
      <c r="J7" s="180"/>
      <c r="K7" s="183"/>
      <c r="L7" s="95"/>
    </row>
    <row r="8" spans="1:12" ht="24.75" customHeight="1" x14ac:dyDescent="0.15">
      <c r="A8" s="189"/>
      <c r="B8" s="190"/>
      <c r="C8" s="94" t="s">
        <v>63</v>
      </c>
      <c r="D8" s="94" t="s">
        <v>86</v>
      </c>
      <c r="E8" s="193"/>
      <c r="F8" s="199"/>
      <c r="G8" s="193"/>
      <c r="H8" s="193"/>
      <c r="I8" s="196"/>
      <c r="J8" s="181"/>
      <c r="K8" s="184"/>
      <c r="L8" s="90"/>
    </row>
    <row r="9" spans="1:12" ht="13.5" customHeight="1" x14ac:dyDescent="0.15">
      <c r="A9" s="205" t="s">
        <v>6</v>
      </c>
      <c r="B9" s="207" t="s">
        <v>7</v>
      </c>
      <c r="C9" s="202"/>
      <c r="D9" s="210">
        <v>0</v>
      </c>
      <c r="E9" s="212">
        <f>C9-D9</f>
        <v>0</v>
      </c>
      <c r="F9" s="202"/>
      <c r="G9" s="202"/>
      <c r="H9" s="212">
        <f>MIN(E9,F9,G9)</f>
        <v>0</v>
      </c>
      <c r="I9" s="200"/>
      <c r="J9" s="200"/>
      <c r="K9" s="202"/>
      <c r="L9" s="77"/>
    </row>
    <row r="10" spans="1:12" ht="13.5" customHeight="1" x14ac:dyDescent="0.15">
      <c r="A10" s="206"/>
      <c r="B10" s="208"/>
      <c r="C10" s="203"/>
      <c r="D10" s="211"/>
      <c r="E10" s="213"/>
      <c r="F10" s="203"/>
      <c r="G10" s="203"/>
      <c r="H10" s="213"/>
      <c r="I10" s="201"/>
      <c r="J10" s="201"/>
      <c r="K10" s="203"/>
      <c r="L10" s="77"/>
    </row>
    <row r="11" spans="1:12" ht="13.5" customHeight="1" x14ac:dyDescent="0.15">
      <c r="A11" s="206"/>
      <c r="B11" s="208"/>
      <c r="C11" s="203"/>
      <c r="D11" s="211"/>
      <c r="E11" s="213"/>
      <c r="F11" s="203"/>
      <c r="G11" s="203"/>
      <c r="H11" s="213"/>
      <c r="I11" s="201"/>
      <c r="J11" s="201"/>
      <c r="K11" s="203"/>
      <c r="L11" s="77"/>
    </row>
    <row r="12" spans="1:12" ht="13.5" customHeight="1" x14ac:dyDescent="0.15">
      <c r="A12" s="206"/>
      <c r="B12" s="208"/>
      <c r="C12" s="203"/>
      <c r="D12" s="211"/>
      <c r="E12" s="213"/>
      <c r="F12" s="203"/>
      <c r="G12" s="203"/>
      <c r="H12" s="213"/>
      <c r="I12" s="201"/>
      <c r="J12" s="201"/>
      <c r="K12" s="203"/>
      <c r="L12" s="77"/>
    </row>
    <row r="13" spans="1:12" ht="13.5" customHeight="1" x14ac:dyDescent="0.15">
      <c r="A13" s="206"/>
      <c r="B13" s="208"/>
      <c r="C13" s="203"/>
      <c r="D13" s="211"/>
      <c r="E13" s="213"/>
      <c r="F13" s="203"/>
      <c r="G13" s="203"/>
      <c r="H13" s="213"/>
      <c r="I13" s="201"/>
      <c r="J13" s="201"/>
      <c r="K13" s="203"/>
      <c r="L13" s="77"/>
    </row>
    <row r="14" spans="1:12" ht="13.5" customHeight="1" x14ac:dyDescent="0.15">
      <c r="A14" s="206"/>
      <c r="B14" s="208"/>
      <c r="C14" s="203"/>
      <c r="D14" s="211"/>
      <c r="E14" s="213"/>
      <c r="F14" s="203"/>
      <c r="G14" s="203"/>
      <c r="H14" s="213"/>
      <c r="I14" s="201"/>
      <c r="J14" s="201"/>
      <c r="K14" s="203"/>
      <c r="L14" s="77"/>
    </row>
    <row r="15" spans="1:12" ht="13.5" customHeight="1" x14ac:dyDescent="0.15">
      <c r="A15" s="206"/>
      <c r="B15" s="208"/>
      <c r="C15" s="203"/>
      <c r="D15" s="211"/>
      <c r="E15" s="213"/>
      <c r="F15" s="203"/>
      <c r="G15" s="203"/>
      <c r="H15" s="213"/>
      <c r="I15" s="201"/>
      <c r="J15" s="201"/>
      <c r="K15" s="203"/>
      <c r="L15" s="77"/>
    </row>
    <row r="16" spans="1:12" ht="13.5" customHeight="1" x14ac:dyDescent="0.15">
      <c r="A16" s="206"/>
      <c r="B16" s="208"/>
      <c r="C16" s="203"/>
      <c r="D16" s="211"/>
      <c r="E16" s="213"/>
      <c r="F16" s="203"/>
      <c r="G16" s="203"/>
      <c r="H16" s="213"/>
      <c r="I16" s="201"/>
      <c r="J16" s="201"/>
      <c r="K16" s="203"/>
      <c r="L16" s="77"/>
    </row>
    <row r="17" spans="1:12" ht="13.5" customHeight="1" x14ac:dyDescent="0.15">
      <c r="A17" s="206"/>
      <c r="B17" s="208"/>
      <c r="C17" s="203"/>
      <c r="D17" s="211"/>
      <c r="E17" s="213"/>
      <c r="F17" s="203"/>
      <c r="G17" s="203"/>
      <c r="H17" s="214"/>
      <c r="I17" s="201"/>
      <c r="J17" s="201"/>
      <c r="K17" s="203"/>
      <c r="L17" s="77"/>
    </row>
    <row r="18" spans="1:12" ht="13.5" customHeight="1" x14ac:dyDescent="0.15">
      <c r="A18" s="206"/>
      <c r="B18" s="207" t="s">
        <v>8</v>
      </c>
      <c r="C18" s="202"/>
      <c r="D18" s="210">
        <v>0</v>
      </c>
      <c r="E18" s="212">
        <f>C18-D18</f>
        <v>0</v>
      </c>
      <c r="F18" s="202"/>
      <c r="G18" s="202"/>
      <c r="H18" s="212">
        <f>MIN(E18,F18,G18)</f>
        <v>0</v>
      </c>
      <c r="I18" s="200"/>
      <c r="J18" s="200"/>
      <c r="K18" s="202"/>
      <c r="L18" s="77"/>
    </row>
    <row r="19" spans="1:12" ht="13.5" customHeight="1" x14ac:dyDescent="0.15">
      <c r="A19" s="206"/>
      <c r="B19" s="208"/>
      <c r="C19" s="203"/>
      <c r="D19" s="211"/>
      <c r="E19" s="213"/>
      <c r="F19" s="203"/>
      <c r="G19" s="203"/>
      <c r="H19" s="213"/>
      <c r="I19" s="201"/>
      <c r="J19" s="201"/>
      <c r="K19" s="203"/>
      <c r="L19" s="77"/>
    </row>
    <row r="20" spans="1:12" ht="13.5" customHeight="1" x14ac:dyDescent="0.15">
      <c r="A20" s="206"/>
      <c r="B20" s="208"/>
      <c r="C20" s="203"/>
      <c r="D20" s="211"/>
      <c r="E20" s="213"/>
      <c r="F20" s="203"/>
      <c r="G20" s="203"/>
      <c r="H20" s="213"/>
      <c r="I20" s="201"/>
      <c r="J20" s="201"/>
      <c r="K20" s="203"/>
      <c r="L20" s="77"/>
    </row>
    <row r="21" spans="1:12" ht="13.5" customHeight="1" x14ac:dyDescent="0.15">
      <c r="A21" s="206"/>
      <c r="B21" s="208"/>
      <c r="C21" s="203"/>
      <c r="D21" s="211"/>
      <c r="E21" s="213"/>
      <c r="F21" s="203"/>
      <c r="G21" s="203"/>
      <c r="H21" s="213"/>
      <c r="I21" s="201"/>
      <c r="J21" s="201"/>
      <c r="K21" s="203"/>
      <c r="L21" s="77"/>
    </row>
    <row r="22" spans="1:12" ht="13.5" customHeight="1" x14ac:dyDescent="0.15">
      <c r="A22" s="206"/>
      <c r="B22" s="208"/>
      <c r="C22" s="203"/>
      <c r="D22" s="211"/>
      <c r="E22" s="213"/>
      <c r="F22" s="203"/>
      <c r="G22" s="203"/>
      <c r="H22" s="213"/>
      <c r="I22" s="201"/>
      <c r="J22" s="201"/>
      <c r="K22" s="203"/>
      <c r="L22" s="77"/>
    </row>
    <row r="23" spans="1:12" ht="13.5" customHeight="1" x14ac:dyDescent="0.15">
      <c r="A23" s="206"/>
      <c r="B23" s="208"/>
      <c r="C23" s="203"/>
      <c r="D23" s="211"/>
      <c r="E23" s="213"/>
      <c r="F23" s="203"/>
      <c r="G23" s="203"/>
      <c r="H23" s="213"/>
      <c r="I23" s="201"/>
      <c r="J23" s="201"/>
      <c r="K23" s="203"/>
      <c r="L23" s="77"/>
    </row>
    <row r="24" spans="1:12" ht="13.5" customHeight="1" x14ac:dyDescent="0.15">
      <c r="A24" s="206"/>
      <c r="B24" s="208"/>
      <c r="C24" s="203"/>
      <c r="D24" s="211"/>
      <c r="E24" s="213"/>
      <c r="F24" s="203"/>
      <c r="G24" s="203"/>
      <c r="H24" s="213"/>
      <c r="I24" s="201"/>
      <c r="J24" s="201"/>
      <c r="K24" s="203"/>
      <c r="L24" s="77"/>
    </row>
    <row r="25" spans="1:12" ht="13.5" customHeight="1" x14ac:dyDescent="0.15">
      <c r="A25" s="206"/>
      <c r="B25" s="208"/>
      <c r="C25" s="203"/>
      <c r="D25" s="211"/>
      <c r="E25" s="213"/>
      <c r="F25" s="203"/>
      <c r="G25" s="203"/>
      <c r="H25" s="213"/>
      <c r="I25" s="201"/>
      <c r="J25" s="201"/>
      <c r="K25" s="203"/>
      <c r="L25" s="77"/>
    </row>
    <row r="26" spans="1:12" ht="13.5" customHeight="1" x14ac:dyDescent="0.15">
      <c r="A26" s="206"/>
      <c r="B26" s="208"/>
      <c r="C26" s="203"/>
      <c r="D26" s="211"/>
      <c r="E26" s="213"/>
      <c r="F26" s="203"/>
      <c r="G26" s="203"/>
      <c r="H26" s="214"/>
      <c r="I26" s="201"/>
      <c r="J26" s="201"/>
      <c r="K26" s="203"/>
      <c r="L26" s="77"/>
    </row>
    <row r="27" spans="1:12" ht="16.5" customHeight="1" x14ac:dyDescent="0.15">
      <c r="A27" s="225" t="s">
        <v>9</v>
      </c>
      <c r="B27" s="226"/>
      <c r="C27" s="212">
        <f>SUM(C9:C26)</f>
        <v>0</v>
      </c>
      <c r="D27" s="231">
        <f>SUM(D9:D26)</f>
        <v>0</v>
      </c>
      <c r="E27" s="212">
        <f t="shared" ref="E27" si="0">SUM(E9:E26)</f>
        <v>0</v>
      </c>
      <c r="F27" s="212">
        <f t="shared" ref="F27" si="1">SUM(F9:F26)</f>
        <v>0</v>
      </c>
      <c r="G27" s="200"/>
      <c r="H27" s="212">
        <f>SUM(H9:H26)</f>
        <v>0</v>
      </c>
      <c r="I27" s="212">
        <f>H27*2/3</f>
        <v>0</v>
      </c>
      <c r="J27" s="219">
        <f>MIN(H27,I27)</f>
        <v>0</v>
      </c>
      <c r="K27" s="222"/>
      <c r="L27" s="77"/>
    </row>
    <row r="28" spans="1:12" ht="16.5" customHeight="1" x14ac:dyDescent="0.15">
      <c r="A28" s="227"/>
      <c r="B28" s="228"/>
      <c r="C28" s="213"/>
      <c r="D28" s="232"/>
      <c r="E28" s="213"/>
      <c r="F28" s="213"/>
      <c r="G28" s="201"/>
      <c r="H28" s="213"/>
      <c r="I28" s="213"/>
      <c r="J28" s="220"/>
      <c r="K28" s="223"/>
      <c r="L28" s="77"/>
    </row>
    <row r="29" spans="1:12" ht="16.5" customHeight="1" x14ac:dyDescent="0.15">
      <c r="A29" s="227"/>
      <c r="B29" s="228"/>
      <c r="C29" s="213"/>
      <c r="D29" s="232"/>
      <c r="E29" s="213"/>
      <c r="F29" s="213"/>
      <c r="G29" s="201"/>
      <c r="H29" s="213"/>
      <c r="I29" s="213"/>
      <c r="J29" s="220"/>
      <c r="K29" s="223"/>
      <c r="L29" s="77"/>
    </row>
    <row r="30" spans="1:12" ht="12" customHeight="1" x14ac:dyDescent="0.15">
      <c r="A30" s="227"/>
      <c r="B30" s="228"/>
      <c r="C30" s="213"/>
      <c r="D30" s="232"/>
      <c r="E30" s="213"/>
      <c r="F30" s="213"/>
      <c r="G30" s="201"/>
      <c r="H30" s="213"/>
      <c r="I30" s="213"/>
      <c r="J30" s="220"/>
      <c r="K30" s="223"/>
      <c r="L30" s="77"/>
    </row>
    <row r="31" spans="1:12" ht="12" customHeight="1" thickBot="1" x14ac:dyDescent="0.2">
      <c r="A31" s="229"/>
      <c r="B31" s="230"/>
      <c r="C31" s="215"/>
      <c r="D31" s="233"/>
      <c r="E31" s="215"/>
      <c r="F31" s="215"/>
      <c r="G31" s="217"/>
      <c r="H31" s="215"/>
      <c r="I31" s="215"/>
      <c r="J31" s="221"/>
      <c r="K31" s="224"/>
      <c r="L31" s="77"/>
    </row>
    <row r="32" spans="1:12" ht="12" customHeight="1" x14ac:dyDescent="0.15">
      <c r="A32" s="75"/>
      <c r="B32" s="75"/>
      <c r="C32" s="16"/>
      <c r="D32" s="17"/>
      <c r="E32" s="16"/>
      <c r="F32" s="16"/>
      <c r="G32" s="16"/>
      <c r="H32" s="16"/>
      <c r="I32" s="16"/>
      <c r="J32" s="17"/>
      <c r="K32" s="75"/>
      <c r="L32" s="77"/>
    </row>
    <row r="33" spans="1:12" x14ac:dyDescent="0.15">
      <c r="A33" s="77"/>
      <c r="B33" s="77"/>
      <c r="C33" s="77"/>
      <c r="D33" s="77"/>
      <c r="E33" s="77"/>
      <c r="F33" s="77"/>
      <c r="G33" s="77"/>
      <c r="H33" s="90"/>
      <c r="I33" s="77"/>
      <c r="J33" s="77"/>
      <c r="K33" s="77"/>
      <c r="L33" s="77"/>
    </row>
    <row r="34" spans="1:12" ht="22.5" customHeight="1" x14ac:dyDescent="0.15">
      <c r="A34" s="218" t="s">
        <v>88</v>
      </c>
      <c r="B34" s="218"/>
      <c r="C34" s="218"/>
      <c r="D34" s="218"/>
      <c r="E34" s="218"/>
      <c r="F34" s="218"/>
      <c r="G34" s="218"/>
      <c r="H34" s="218"/>
      <c r="I34" s="218"/>
      <c r="J34" s="218"/>
      <c r="K34" s="218"/>
      <c r="L34" s="77"/>
    </row>
    <row r="35" spans="1:12" ht="22.5" customHeight="1" x14ac:dyDescent="0.15">
      <c r="A35" s="218"/>
      <c r="B35" s="218"/>
      <c r="C35" s="218"/>
      <c r="D35" s="218"/>
      <c r="E35" s="218"/>
      <c r="F35" s="218"/>
      <c r="G35" s="218"/>
      <c r="H35" s="218"/>
      <c r="I35" s="218"/>
      <c r="J35" s="218"/>
      <c r="K35" s="218"/>
      <c r="L35" s="77"/>
    </row>
    <row r="36" spans="1:12" ht="36.75" customHeight="1" x14ac:dyDescent="0.15">
      <c r="A36" s="218"/>
      <c r="B36" s="218"/>
      <c r="C36" s="218"/>
      <c r="D36" s="218"/>
      <c r="E36" s="218"/>
      <c r="F36" s="218"/>
      <c r="G36" s="218"/>
      <c r="H36" s="218"/>
      <c r="I36" s="218"/>
      <c r="J36" s="218"/>
      <c r="K36" s="218"/>
      <c r="L36" s="8"/>
    </row>
    <row r="37" spans="1:12" ht="22.5" customHeight="1" x14ac:dyDescent="0.15">
      <c r="A37" s="18"/>
      <c r="B37" s="18"/>
      <c r="C37" s="18"/>
      <c r="D37" s="18"/>
      <c r="E37" s="18"/>
      <c r="F37" s="132"/>
      <c r="G37" s="18"/>
      <c r="H37" s="18"/>
      <c r="I37" s="18"/>
      <c r="J37" s="77"/>
      <c r="K37" s="77"/>
      <c r="L37" s="77"/>
    </row>
    <row r="38" spans="1:12" x14ac:dyDescent="0.15">
      <c r="A38" s="18"/>
      <c r="B38" s="18"/>
      <c r="C38" s="18"/>
      <c r="D38" s="18"/>
      <c r="E38" s="18"/>
      <c r="F38" s="18"/>
      <c r="G38" s="18"/>
      <c r="H38" s="18"/>
      <c r="I38" s="77"/>
      <c r="J38" s="77"/>
      <c r="K38" s="77"/>
      <c r="L38" s="77"/>
    </row>
    <row r="39" spans="1:12" x14ac:dyDescent="0.15">
      <c r="B39" s="19"/>
      <c r="C39" s="19"/>
      <c r="D39" s="19"/>
      <c r="E39" s="19"/>
    </row>
    <row r="41" spans="1:12" x14ac:dyDescent="0.15">
      <c r="F41" s="216"/>
      <c r="G41" s="216"/>
      <c r="H41" s="216"/>
      <c r="I41" s="216"/>
    </row>
  </sheetData>
  <mergeCells count="43">
    <mergeCell ref="H18:H26"/>
    <mergeCell ref="H27:H31"/>
    <mergeCell ref="F41:I41"/>
    <mergeCell ref="I27:I31"/>
    <mergeCell ref="G27:G31"/>
    <mergeCell ref="A34:K36"/>
    <mergeCell ref="J27:J31"/>
    <mergeCell ref="K27:K31"/>
    <mergeCell ref="A27:B31"/>
    <mergeCell ref="C27:C31"/>
    <mergeCell ref="D27:D31"/>
    <mergeCell ref="E27:E31"/>
    <mergeCell ref="F27:F31"/>
    <mergeCell ref="A1:B1"/>
    <mergeCell ref="A9:A26"/>
    <mergeCell ref="B9:B17"/>
    <mergeCell ref="C9:C17"/>
    <mergeCell ref="A2:K5"/>
    <mergeCell ref="D9:D17"/>
    <mergeCell ref="B18:B26"/>
    <mergeCell ref="C18:C26"/>
    <mergeCell ref="D18:D26"/>
    <mergeCell ref="E18:E26"/>
    <mergeCell ref="F18:F26"/>
    <mergeCell ref="G18:G26"/>
    <mergeCell ref="E9:E17"/>
    <mergeCell ref="F9:F17"/>
    <mergeCell ref="G9:G17"/>
    <mergeCell ref="H9:H17"/>
    <mergeCell ref="I9:I17"/>
    <mergeCell ref="J9:J17"/>
    <mergeCell ref="K9:K17"/>
    <mergeCell ref="I18:I26"/>
    <mergeCell ref="J18:J26"/>
    <mergeCell ref="K18:K26"/>
    <mergeCell ref="J6:J8"/>
    <mergeCell ref="K6:K8"/>
    <mergeCell ref="A6:B8"/>
    <mergeCell ref="H6:H8"/>
    <mergeCell ref="I6:I8"/>
    <mergeCell ref="E7:E8"/>
    <mergeCell ref="F7:F8"/>
    <mergeCell ref="G7:G8"/>
  </mergeCells>
  <phoneticPr fontId="1"/>
  <pageMargins left="0.44" right="0.28999999999999998" top="0.68" bottom="0.75" header="0.3" footer="0.3"/>
  <pageSetup paperSize="9" scale="96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  <pageSetUpPr fitToPage="1"/>
  </sheetPr>
  <dimension ref="A1:L29"/>
  <sheetViews>
    <sheetView showGridLines="0" showZeros="0" view="pageBreakPreview" zoomScaleNormal="100" zoomScaleSheetLayoutView="100" workbookViewId="0">
      <selection activeCell="I18" sqref="I18"/>
    </sheetView>
  </sheetViews>
  <sheetFormatPr defaultRowHeight="13.5" x14ac:dyDescent="0.15"/>
  <cols>
    <col min="1" max="1" width="3.75" style="20" customWidth="1"/>
    <col min="2" max="2" width="14.875" style="20" customWidth="1"/>
    <col min="3" max="5" width="10.625" style="20" customWidth="1"/>
    <col min="6" max="6" width="10.5" style="20" customWidth="1"/>
    <col min="7" max="7" width="10.625" style="83" customWidth="1"/>
    <col min="8" max="8" width="13.375" style="20" hidden="1" customWidth="1"/>
    <col min="9" max="10" width="15.625" style="20" customWidth="1"/>
    <col min="11" max="11" width="18.625" style="20" customWidth="1"/>
    <col min="12" max="12" width="4.5" style="20" customWidth="1"/>
    <col min="13" max="16384" width="9" style="20"/>
  </cols>
  <sheetData>
    <row r="1" spans="1:12" x14ac:dyDescent="0.15">
      <c r="B1" s="250" t="s">
        <v>71</v>
      </c>
      <c r="C1" s="250"/>
      <c r="D1" s="21"/>
      <c r="E1" s="21"/>
      <c r="F1" s="21"/>
      <c r="G1" s="82"/>
      <c r="H1" s="21"/>
      <c r="I1" s="21"/>
      <c r="J1" s="21"/>
      <c r="K1" s="21"/>
      <c r="L1" s="21"/>
    </row>
    <row r="2" spans="1:12" ht="17.25" x14ac:dyDescent="0.15">
      <c r="B2" s="251" t="s">
        <v>75</v>
      </c>
      <c r="C2" s="251"/>
      <c r="D2" s="251"/>
      <c r="E2" s="251"/>
      <c r="F2" s="251"/>
      <c r="G2" s="251"/>
      <c r="H2" s="251"/>
      <c r="I2" s="251"/>
      <c r="J2" s="251"/>
      <c r="K2" s="251"/>
      <c r="L2" s="21"/>
    </row>
    <row r="3" spans="1:12" ht="14.25" thickBot="1" x14ac:dyDescent="0.2">
      <c r="B3" s="21"/>
      <c r="C3" s="21"/>
      <c r="D3" s="21"/>
      <c r="E3" s="21"/>
      <c r="F3" s="21"/>
      <c r="G3" s="82"/>
      <c r="H3" s="21"/>
      <c r="I3" s="21"/>
      <c r="J3" s="21"/>
      <c r="K3" s="21"/>
      <c r="L3" s="21"/>
    </row>
    <row r="4" spans="1:12" ht="24.75" customHeight="1" x14ac:dyDescent="0.15">
      <c r="B4" s="252"/>
      <c r="C4" s="254" t="s">
        <v>17</v>
      </c>
      <c r="D4" s="256" t="s">
        <v>34</v>
      </c>
      <c r="E4" s="256" t="s">
        <v>35</v>
      </c>
      <c r="F4" s="256" t="s">
        <v>57</v>
      </c>
      <c r="G4" s="263" t="s">
        <v>58</v>
      </c>
      <c r="H4" s="258" t="s">
        <v>18</v>
      </c>
      <c r="I4" s="258"/>
      <c r="J4" s="259"/>
      <c r="K4" s="182" t="s">
        <v>19</v>
      </c>
    </row>
    <row r="5" spans="1:12" ht="24.75" customHeight="1" x14ac:dyDescent="0.15">
      <c r="B5" s="253"/>
      <c r="C5" s="255"/>
      <c r="D5" s="257"/>
      <c r="E5" s="257"/>
      <c r="F5" s="257"/>
      <c r="G5" s="264"/>
      <c r="H5" s="260" t="s">
        <v>38</v>
      </c>
      <c r="I5" s="261"/>
      <c r="J5" s="262"/>
      <c r="K5" s="183"/>
    </row>
    <row r="6" spans="1:12" ht="13.5" customHeight="1" x14ac:dyDescent="0.15">
      <c r="B6" s="253"/>
      <c r="C6" s="255"/>
      <c r="D6" s="257"/>
      <c r="E6" s="257"/>
      <c r="F6" s="257"/>
      <c r="G6" s="264"/>
      <c r="H6" s="86"/>
      <c r="I6" s="267" t="s">
        <v>60</v>
      </c>
      <c r="J6" s="268"/>
      <c r="K6" s="183"/>
    </row>
    <row r="7" spans="1:12" ht="24.75" customHeight="1" x14ac:dyDescent="0.15">
      <c r="B7" s="253"/>
      <c r="C7" s="255"/>
      <c r="D7" s="257"/>
      <c r="E7" s="257"/>
      <c r="F7" s="257"/>
      <c r="G7" s="264"/>
      <c r="H7" s="81"/>
      <c r="I7" s="266" t="s">
        <v>62</v>
      </c>
      <c r="J7" s="248" t="s">
        <v>20</v>
      </c>
      <c r="K7" s="183"/>
    </row>
    <row r="8" spans="1:12" ht="56.25" customHeight="1" x14ac:dyDescent="0.15">
      <c r="B8" s="253"/>
      <c r="C8" s="255"/>
      <c r="D8" s="257"/>
      <c r="E8" s="257"/>
      <c r="F8" s="257"/>
      <c r="G8" s="265"/>
      <c r="H8" s="22" t="s">
        <v>21</v>
      </c>
      <c r="I8" s="249"/>
      <c r="J8" s="249"/>
      <c r="K8" s="184"/>
    </row>
    <row r="9" spans="1:12" s="23" customFormat="1" x14ac:dyDescent="0.15">
      <c r="B9" s="24"/>
      <c r="C9" s="25" t="s">
        <v>22</v>
      </c>
      <c r="D9" s="25" t="s">
        <v>23</v>
      </c>
      <c r="E9" s="25" t="s">
        <v>23</v>
      </c>
      <c r="F9" s="25" t="s">
        <v>24</v>
      </c>
      <c r="G9" s="84" t="s">
        <v>59</v>
      </c>
      <c r="H9" s="26" t="s">
        <v>23</v>
      </c>
      <c r="I9" s="26" t="s">
        <v>23</v>
      </c>
      <c r="J9" s="26" t="s">
        <v>23</v>
      </c>
      <c r="K9" s="238"/>
    </row>
    <row r="10" spans="1:12" ht="42" customHeight="1" x14ac:dyDescent="0.15">
      <c r="B10" s="27" t="s">
        <v>25</v>
      </c>
      <c r="C10" s="50"/>
      <c r="D10" s="50"/>
      <c r="E10" s="50"/>
      <c r="F10" s="122">
        <f t="shared" ref="F10:F12" si="0">IF(E10=0,0,E10/D10*100)</f>
        <v>0</v>
      </c>
      <c r="G10" s="87"/>
      <c r="H10" s="50"/>
      <c r="I10" s="50"/>
      <c r="J10" s="50"/>
      <c r="K10" s="239"/>
    </row>
    <row r="11" spans="1:12" ht="42" customHeight="1" x14ac:dyDescent="0.15">
      <c r="B11" s="28" t="s">
        <v>26</v>
      </c>
      <c r="C11" s="51"/>
      <c r="D11" s="51"/>
      <c r="E11" s="51"/>
      <c r="F11" s="123">
        <f t="shared" si="0"/>
        <v>0</v>
      </c>
      <c r="G11" s="88"/>
      <c r="H11" s="51"/>
      <c r="I11" s="51"/>
      <c r="J11" s="51"/>
      <c r="K11" s="29"/>
    </row>
    <row r="12" spans="1:12" ht="42" customHeight="1" thickBot="1" x14ac:dyDescent="0.2">
      <c r="A12" s="30"/>
      <c r="B12" s="103" t="s">
        <v>27</v>
      </c>
      <c r="C12" s="109"/>
      <c r="D12" s="109"/>
      <c r="E12" s="109"/>
      <c r="F12" s="124">
        <f t="shared" si="0"/>
        <v>0</v>
      </c>
      <c r="G12" s="89"/>
      <c r="H12" s="109"/>
      <c r="I12" s="109"/>
      <c r="J12" s="109"/>
      <c r="K12" s="85"/>
    </row>
    <row r="13" spans="1:12" ht="42" customHeight="1" thickTop="1" thickBot="1" x14ac:dyDescent="0.2">
      <c r="B13" s="111" t="s">
        <v>82</v>
      </c>
      <c r="C13" s="112"/>
      <c r="D13" s="133">
        <f>SUM(D10:D12)</f>
        <v>0</v>
      </c>
      <c r="E13" s="133">
        <f t="shared" ref="E13" si="1">SUM(E10:E12)</f>
        <v>0</v>
      </c>
      <c r="F13" s="125">
        <f>IF(E13=0,0,E13/D13*100)</f>
        <v>0</v>
      </c>
      <c r="G13" s="134">
        <f>SUM(G10:G12)</f>
        <v>0</v>
      </c>
      <c r="H13" s="135">
        <f t="shared" ref="H13:J13" si="2">SUM(H10:H12)</f>
        <v>0</v>
      </c>
      <c r="I13" s="133">
        <f t="shared" si="2"/>
        <v>0</v>
      </c>
      <c r="J13" s="133">
        <f t="shared" si="2"/>
        <v>0</v>
      </c>
      <c r="K13" s="136">
        <f>I13+J13</f>
        <v>0</v>
      </c>
    </row>
    <row r="14" spans="1:12" x14ac:dyDescent="0.15">
      <c r="B14" s="240" t="s">
        <v>89</v>
      </c>
      <c r="C14" s="241"/>
      <c r="D14" s="241"/>
      <c r="E14" s="241"/>
      <c r="F14" s="241"/>
      <c r="G14" s="242"/>
      <c r="H14" s="113" t="s">
        <v>28</v>
      </c>
      <c r="I14" s="140" t="s">
        <v>28</v>
      </c>
      <c r="J14" s="113" t="s">
        <v>28</v>
      </c>
      <c r="K14" s="139" t="s">
        <v>91</v>
      </c>
    </row>
    <row r="15" spans="1:12" ht="29.1" customHeight="1" thickBot="1" x14ac:dyDescent="0.2">
      <c r="B15" s="235"/>
      <c r="C15" s="237"/>
      <c r="D15" s="237"/>
      <c r="E15" s="237"/>
      <c r="F15" s="237"/>
      <c r="G15" s="243"/>
      <c r="H15" s="114"/>
      <c r="I15" s="142"/>
      <c r="J15" s="143"/>
      <c r="K15" s="144">
        <f>I15+J15</f>
        <v>0</v>
      </c>
    </row>
    <row r="16" spans="1:12" ht="13.5" customHeight="1" x14ac:dyDescent="0.15">
      <c r="B16" s="234" t="s">
        <v>90</v>
      </c>
      <c r="C16" s="236"/>
      <c r="D16" s="236"/>
      <c r="E16" s="236"/>
      <c r="F16" s="236"/>
      <c r="G16" s="244"/>
      <c r="H16" s="110" t="s">
        <v>28</v>
      </c>
      <c r="I16" s="113" t="s">
        <v>28</v>
      </c>
      <c r="J16" s="113" t="s">
        <v>28</v>
      </c>
      <c r="K16" s="246"/>
    </row>
    <row r="17" spans="2:12" ht="29.1" customHeight="1" thickBot="1" x14ac:dyDescent="0.2">
      <c r="B17" s="270"/>
      <c r="C17" s="271"/>
      <c r="D17" s="271"/>
      <c r="E17" s="271"/>
      <c r="F17" s="271"/>
      <c r="G17" s="245"/>
      <c r="H17" s="50"/>
      <c r="I17" s="137">
        <v>506</v>
      </c>
      <c r="J17" s="138">
        <v>1767</v>
      </c>
      <c r="K17" s="247"/>
    </row>
    <row r="18" spans="2:12" x14ac:dyDescent="0.15">
      <c r="B18" s="272" t="s">
        <v>76</v>
      </c>
      <c r="C18" s="273"/>
      <c r="D18" s="273"/>
      <c r="E18" s="273"/>
      <c r="F18" s="273"/>
      <c r="G18" s="274"/>
      <c r="H18" s="25" t="s">
        <v>28</v>
      </c>
      <c r="I18" s="25" t="s">
        <v>28</v>
      </c>
      <c r="J18" s="25" t="s">
        <v>28</v>
      </c>
      <c r="K18" s="31" t="s">
        <v>28</v>
      </c>
    </row>
    <row r="19" spans="2:12" ht="29.1" customHeight="1" x14ac:dyDescent="0.15">
      <c r="B19" s="270"/>
      <c r="C19" s="271"/>
      <c r="D19" s="271"/>
      <c r="E19" s="271"/>
      <c r="F19" s="271"/>
      <c r="G19" s="245"/>
      <c r="H19" s="50"/>
      <c r="I19" s="107">
        <f>I17*I13</f>
        <v>0</v>
      </c>
      <c r="J19" s="107">
        <f>J17*J13</f>
        <v>0</v>
      </c>
      <c r="K19" s="108">
        <f>SUM(I19:J19)</f>
        <v>0</v>
      </c>
    </row>
    <row r="20" spans="2:12" x14ac:dyDescent="0.15">
      <c r="B20" s="234" t="s">
        <v>77</v>
      </c>
      <c r="C20" s="236"/>
      <c r="D20" s="236"/>
      <c r="E20" s="236"/>
      <c r="F20" s="236"/>
      <c r="G20" s="244"/>
      <c r="H20" s="21"/>
      <c r="I20" s="99" t="s">
        <v>68</v>
      </c>
      <c r="J20" s="100" t="s">
        <v>68</v>
      </c>
      <c r="K20" s="101" t="s">
        <v>68</v>
      </c>
      <c r="L20" s="52"/>
    </row>
    <row r="21" spans="2:12" ht="29.25" customHeight="1" thickBot="1" x14ac:dyDescent="0.2">
      <c r="B21" s="235"/>
      <c r="C21" s="237"/>
      <c r="D21" s="237"/>
      <c r="E21" s="237"/>
      <c r="F21" s="237"/>
      <c r="G21" s="243"/>
      <c r="H21" s="21"/>
      <c r="I21" s="126">
        <f>MIN(I15,I19)</f>
        <v>0</v>
      </c>
      <c r="J21" s="126">
        <f>MIN(J15,J19)</f>
        <v>0</v>
      </c>
      <c r="K21" s="127">
        <f>SUM(I21:J21)</f>
        <v>0</v>
      </c>
      <c r="L21" s="52"/>
    </row>
    <row r="22" spans="2:12" ht="10.5" customHeight="1" x14ac:dyDescent="0.15">
      <c r="B22" s="104"/>
      <c r="C22" s="102"/>
      <c r="D22" s="102"/>
      <c r="E22" s="102"/>
      <c r="F22" s="102"/>
      <c r="G22" s="105"/>
      <c r="H22" s="21"/>
      <c r="I22" s="106"/>
      <c r="J22" s="106"/>
      <c r="K22" s="106"/>
      <c r="L22" s="52"/>
    </row>
    <row r="23" spans="2:12" ht="13.5" customHeight="1" x14ac:dyDescent="0.15">
      <c r="B23" s="115" t="s">
        <v>78</v>
      </c>
      <c r="C23" s="269" t="s">
        <v>79</v>
      </c>
      <c r="D23" s="269"/>
      <c r="E23" s="269"/>
      <c r="F23" s="269"/>
      <c r="G23" s="269"/>
      <c r="H23" s="269"/>
      <c r="I23" s="269"/>
      <c r="J23" s="269"/>
      <c r="K23" s="269"/>
      <c r="L23" s="52"/>
    </row>
    <row r="24" spans="2:12" ht="13.5" customHeight="1" x14ac:dyDescent="0.15">
      <c r="B24" s="116"/>
      <c r="C24" s="269"/>
      <c r="D24" s="269"/>
      <c r="E24" s="269"/>
      <c r="F24" s="269"/>
      <c r="G24" s="269"/>
      <c r="H24" s="269"/>
      <c r="I24" s="269"/>
      <c r="J24" s="269"/>
      <c r="K24" s="269"/>
      <c r="L24" s="52"/>
    </row>
    <row r="25" spans="2:12" ht="13.5" customHeight="1" x14ac:dyDescent="0.15">
      <c r="B25" s="116"/>
      <c r="C25" s="117" t="s">
        <v>80</v>
      </c>
      <c r="D25" s="118"/>
      <c r="E25" s="118"/>
      <c r="F25" s="118"/>
      <c r="G25" s="119"/>
      <c r="H25" s="120"/>
      <c r="I25" s="121"/>
      <c r="J25" s="121"/>
      <c r="K25" s="121"/>
      <c r="L25" s="52"/>
    </row>
    <row r="26" spans="2:12" ht="13.5" customHeight="1" x14ac:dyDescent="0.15">
      <c r="B26" s="120"/>
      <c r="C26" s="269" t="s">
        <v>81</v>
      </c>
      <c r="D26" s="269"/>
      <c r="E26" s="269"/>
      <c r="F26" s="269"/>
      <c r="G26" s="269"/>
      <c r="H26" s="269"/>
      <c r="I26" s="269"/>
      <c r="J26" s="269"/>
      <c r="K26" s="269"/>
      <c r="L26" s="21"/>
    </row>
    <row r="27" spans="2:12" ht="13.5" customHeight="1" x14ac:dyDescent="0.15">
      <c r="B27" s="120"/>
      <c r="C27" s="269"/>
      <c r="D27" s="269"/>
      <c r="E27" s="269"/>
      <c r="F27" s="269"/>
      <c r="G27" s="269"/>
      <c r="H27" s="269"/>
      <c r="I27" s="269"/>
      <c r="J27" s="269"/>
      <c r="K27" s="269"/>
      <c r="L27" s="21"/>
    </row>
    <row r="28" spans="2:12" x14ac:dyDescent="0.15">
      <c r="G28" s="20"/>
    </row>
    <row r="29" spans="2:12" x14ac:dyDescent="0.15">
      <c r="G29" s="20"/>
    </row>
  </sheetData>
  <mergeCells count="42">
    <mergeCell ref="C23:K24"/>
    <mergeCell ref="C26:K27"/>
    <mergeCell ref="B16:B17"/>
    <mergeCell ref="C16:C17"/>
    <mergeCell ref="D16:D17"/>
    <mergeCell ref="E16:E17"/>
    <mergeCell ref="F16:F17"/>
    <mergeCell ref="E20:E21"/>
    <mergeCell ref="F20:F21"/>
    <mergeCell ref="G20:G21"/>
    <mergeCell ref="B18:B19"/>
    <mergeCell ref="C18:C19"/>
    <mergeCell ref="D18:D19"/>
    <mergeCell ref="E18:E19"/>
    <mergeCell ref="F18:F19"/>
    <mergeCell ref="G18:G19"/>
    <mergeCell ref="J7:J8"/>
    <mergeCell ref="B1:C1"/>
    <mergeCell ref="B2:K2"/>
    <mergeCell ref="B4:B8"/>
    <mergeCell ref="C4:C8"/>
    <mergeCell ref="D4:D8"/>
    <mergeCell ref="E4:E8"/>
    <mergeCell ref="F4:F8"/>
    <mergeCell ref="K4:K8"/>
    <mergeCell ref="H4:J4"/>
    <mergeCell ref="H5:J5"/>
    <mergeCell ref="G4:G8"/>
    <mergeCell ref="I7:I8"/>
    <mergeCell ref="I6:J6"/>
    <mergeCell ref="B20:B21"/>
    <mergeCell ref="C20:C21"/>
    <mergeCell ref="D20:D21"/>
    <mergeCell ref="K9:K10"/>
    <mergeCell ref="B14:B15"/>
    <mergeCell ref="C14:C15"/>
    <mergeCell ref="D14:D15"/>
    <mergeCell ref="E14:E15"/>
    <mergeCell ref="F14:F15"/>
    <mergeCell ref="G14:G15"/>
    <mergeCell ref="G16:G17"/>
    <mergeCell ref="K16:K17"/>
  </mergeCells>
  <phoneticPr fontId="1"/>
  <printOptions horizontalCentered="1" verticalCentered="1"/>
  <pageMargins left="0.43307086614173229" right="0.31496062992125984" top="0.74803149606299213" bottom="0.74803149606299213" header="0.31496062992125984" footer="0.31496062992125984"/>
  <pageSetup paperSize="9" scale="86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  <pageSetUpPr fitToPage="1"/>
  </sheetPr>
  <dimension ref="A1:I43"/>
  <sheetViews>
    <sheetView workbookViewId="0">
      <selection activeCell="E31" sqref="E31"/>
    </sheetView>
  </sheetViews>
  <sheetFormatPr defaultRowHeight="13.5" x14ac:dyDescent="0.15"/>
  <cols>
    <col min="1" max="1" width="15.625" style="1" customWidth="1"/>
    <col min="2" max="2" width="10.375" style="1" customWidth="1"/>
    <col min="3" max="3" width="15.625" style="1" customWidth="1"/>
    <col min="4" max="4" width="10.625" style="1" customWidth="1"/>
    <col min="5" max="6" width="18.5" style="1" customWidth="1"/>
    <col min="7" max="8" width="18.875" style="1" customWidth="1"/>
    <col min="9" max="256" width="9" style="1"/>
    <col min="257" max="257" width="15.625" style="1" customWidth="1"/>
    <col min="258" max="258" width="10.375" style="1" customWidth="1"/>
    <col min="259" max="259" width="15.625" style="1" customWidth="1"/>
    <col min="260" max="260" width="10.625" style="1" customWidth="1"/>
    <col min="261" max="262" width="18.5" style="1" customWidth="1"/>
    <col min="263" max="264" width="18.875" style="1" customWidth="1"/>
    <col min="265" max="512" width="9" style="1"/>
    <col min="513" max="513" width="15.625" style="1" customWidth="1"/>
    <col min="514" max="514" width="10.375" style="1" customWidth="1"/>
    <col min="515" max="515" width="15.625" style="1" customWidth="1"/>
    <col min="516" max="516" width="10.625" style="1" customWidth="1"/>
    <col min="517" max="518" width="18.5" style="1" customWidth="1"/>
    <col min="519" max="520" width="18.875" style="1" customWidth="1"/>
    <col min="521" max="768" width="9" style="1"/>
    <col min="769" max="769" width="15.625" style="1" customWidth="1"/>
    <col min="770" max="770" width="10.375" style="1" customWidth="1"/>
    <col min="771" max="771" width="15.625" style="1" customWidth="1"/>
    <col min="772" max="772" width="10.625" style="1" customWidth="1"/>
    <col min="773" max="774" width="18.5" style="1" customWidth="1"/>
    <col min="775" max="776" width="18.875" style="1" customWidth="1"/>
    <col min="777" max="1024" width="9" style="1"/>
    <col min="1025" max="1025" width="15.625" style="1" customWidth="1"/>
    <col min="1026" max="1026" width="10.375" style="1" customWidth="1"/>
    <col min="1027" max="1027" width="15.625" style="1" customWidth="1"/>
    <col min="1028" max="1028" width="10.625" style="1" customWidth="1"/>
    <col min="1029" max="1030" width="18.5" style="1" customWidth="1"/>
    <col min="1031" max="1032" width="18.875" style="1" customWidth="1"/>
    <col min="1033" max="1280" width="9" style="1"/>
    <col min="1281" max="1281" width="15.625" style="1" customWidth="1"/>
    <col min="1282" max="1282" width="10.375" style="1" customWidth="1"/>
    <col min="1283" max="1283" width="15.625" style="1" customWidth="1"/>
    <col min="1284" max="1284" width="10.625" style="1" customWidth="1"/>
    <col min="1285" max="1286" width="18.5" style="1" customWidth="1"/>
    <col min="1287" max="1288" width="18.875" style="1" customWidth="1"/>
    <col min="1289" max="1536" width="9" style="1"/>
    <col min="1537" max="1537" width="15.625" style="1" customWidth="1"/>
    <col min="1538" max="1538" width="10.375" style="1" customWidth="1"/>
    <col min="1539" max="1539" width="15.625" style="1" customWidth="1"/>
    <col min="1540" max="1540" width="10.625" style="1" customWidth="1"/>
    <col min="1541" max="1542" width="18.5" style="1" customWidth="1"/>
    <col min="1543" max="1544" width="18.875" style="1" customWidth="1"/>
    <col min="1545" max="1792" width="9" style="1"/>
    <col min="1793" max="1793" width="15.625" style="1" customWidth="1"/>
    <col min="1794" max="1794" width="10.375" style="1" customWidth="1"/>
    <col min="1795" max="1795" width="15.625" style="1" customWidth="1"/>
    <col min="1796" max="1796" width="10.625" style="1" customWidth="1"/>
    <col min="1797" max="1798" width="18.5" style="1" customWidth="1"/>
    <col min="1799" max="1800" width="18.875" style="1" customWidth="1"/>
    <col min="1801" max="2048" width="9" style="1"/>
    <col min="2049" max="2049" width="15.625" style="1" customWidth="1"/>
    <col min="2050" max="2050" width="10.375" style="1" customWidth="1"/>
    <col min="2051" max="2051" width="15.625" style="1" customWidth="1"/>
    <col min="2052" max="2052" width="10.625" style="1" customWidth="1"/>
    <col min="2053" max="2054" width="18.5" style="1" customWidth="1"/>
    <col min="2055" max="2056" width="18.875" style="1" customWidth="1"/>
    <col min="2057" max="2304" width="9" style="1"/>
    <col min="2305" max="2305" width="15.625" style="1" customWidth="1"/>
    <col min="2306" max="2306" width="10.375" style="1" customWidth="1"/>
    <col min="2307" max="2307" width="15.625" style="1" customWidth="1"/>
    <col min="2308" max="2308" width="10.625" style="1" customWidth="1"/>
    <col min="2309" max="2310" width="18.5" style="1" customWidth="1"/>
    <col min="2311" max="2312" width="18.875" style="1" customWidth="1"/>
    <col min="2313" max="2560" width="9" style="1"/>
    <col min="2561" max="2561" width="15.625" style="1" customWidth="1"/>
    <col min="2562" max="2562" width="10.375" style="1" customWidth="1"/>
    <col min="2563" max="2563" width="15.625" style="1" customWidth="1"/>
    <col min="2564" max="2564" width="10.625" style="1" customWidth="1"/>
    <col min="2565" max="2566" width="18.5" style="1" customWidth="1"/>
    <col min="2567" max="2568" width="18.875" style="1" customWidth="1"/>
    <col min="2569" max="2816" width="9" style="1"/>
    <col min="2817" max="2817" width="15.625" style="1" customWidth="1"/>
    <col min="2818" max="2818" width="10.375" style="1" customWidth="1"/>
    <col min="2819" max="2819" width="15.625" style="1" customWidth="1"/>
    <col min="2820" max="2820" width="10.625" style="1" customWidth="1"/>
    <col min="2821" max="2822" width="18.5" style="1" customWidth="1"/>
    <col min="2823" max="2824" width="18.875" style="1" customWidth="1"/>
    <col min="2825" max="3072" width="9" style="1"/>
    <col min="3073" max="3073" width="15.625" style="1" customWidth="1"/>
    <col min="3074" max="3074" width="10.375" style="1" customWidth="1"/>
    <col min="3075" max="3075" width="15.625" style="1" customWidth="1"/>
    <col min="3076" max="3076" width="10.625" style="1" customWidth="1"/>
    <col min="3077" max="3078" width="18.5" style="1" customWidth="1"/>
    <col min="3079" max="3080" width="18.875" style="1" customWidth="1"/>
    <col min="3081" max="3328" width="9" style="1"/>
    <col min="3329" max="3329" width="15.625" style="1" customWidth="1"/>
    <col min="3330" max="3330" width="10.375" style="1" customWidth="1"/>
    <col min="3331" max="3331" width="15.625" style="1" customWidth="1"/>
    <col min="3332" max="3332" width="10.625" style="1" customWidth="1"/>
    <col min="3333" max="3334" width="18.5" style="1" customWidth="1"/>
    <col min="3335" max="3336" width="18.875" style="1" customWidth="1"/>
    <col min="3337" max="3584" width="9" style="1"/>
    <col min="3585" max="3585" width="15.625" style="1" customWidth="1"/>
    <col min="3586" max="3586" width="10.375" style="1" customWidth="1"/>
    <col min="3587" max="3587" width="15.625" style="1" customWidth="1"/>
    <col min="3588" max="3588" width="10.625" style="1" customWidth="1"/>
    <col min="3589" max="3590" width="18.5" style="1" customWidth="1"/>
    <col min="3591" max="3592" width="18.875" style="1" customWidth="1"/>
    <col min="3593" max="3840" width="9" style="1"/>
    <col min="3841" max="3841" width="15.625" style="1" customWidth="1"/>
    <col min="3842" max="3842" width="10.375" style="1" customWidth="1"/>
    <col min="3843" max="3843" width="15.625" style="1" customWidth="1"/>
    <col min="3844" max="3844" width="10.625" style="1" customWidth="1"/>
    <col min="3845" max="3846" width="18.5" style="1" customWidth="1"/>
    <col min="3847" max="3848" width="18.875" style="1" customWidth="1"/>
    <col min="3849" max="4096" width="9" style="1"/>
    <col min="4097" max="4097" width="15.625" style="1" customWidth="1"/>
    <col min="4098" max="4098" width="10.375" style="1" customWidth="1"/>
    <col min="4099" max="4099" width="15.625" style="1" customWidth="1"/>
    <col min="4100" max="4100" width="10.625" style="1" customWidth="1"/>
    <col min="4101" max="4102" width="18.5" style="1" customWidth="1"/>
    <col min="4103" max="4104" width="18.875" style="1" customWidth="1"/>
    <col min="4105" max="4352" width="9" style="1"/>
    <col min="4353" max="4353" width="15.625" style="1" customWidth="1"/>
    <col min="4354" max="4354" width="10.375" style="1" customWidth="1"/>
    <col min="4355" max="4355" width="15.625" style="1" customWidth="1"/>
    <col min="4356" max="4356" width="10.625" style="1" customWidth="1"/>
    <col min="4357" max="4358" width="18.5" style="1" customWidth="1"/>
    <col min="4359" max="4360" width="18.875" style="1" customWidth="1"/>
    <col min="4361" max="4608" width="9" style="1"/>
    <col min="4609" max="4609" width="15.625" style="1" customWidth="1"/>
    <col min="4610" max="4610" width="10.375" style="1" customWidth="1"/>
    <col min="4611" max="4611" width="15.625" style="1" customWidth="1"/>
    <col min="4612" max="4612" width="10.625" style="1" customWidth="1"/>
    <col min="4613" max="4614" width="18.5" style="1" customWidth="1"/>
    <col min="4615" max="4616" width="18.875" style="1" customWidth="1"/>
    <col min="4617" max="4864" width="9" style="1"/>
    <col min="4865" max="4865" width="15.625" style="1" customWidth="1"/>
    <col min="4866" max="4866" width="10.375" style="1" customWidth="1"/>
    <col min="4867" max="4867" width="15.625" style="1" customWidth="1"/>
    <col min="4868" max="4868" width="10.625" style="1" customWidth="1"/>
    <col min="4869" max="4870" width="18.5" style="1" customWidth="1"/>
    <col min="4871" max="4872" width="18.875" style="1" customWidth="1"/>
    <col min="4873" max="5120" width="9" style="1"/>
    <col min="5121" max="5121" width="15.625" style="1" customWidth="1"/>
    <col min="5122" max="5122" width="10.375" style="1" customWidth="1"/>
    <col min="5123" max="5123" width="15.625" style="1" customWidth="1"/>
    <col min="5124" max="5124" width="10.625" style="1" customWidth="1"/>
    <col min="5125" max="5126" width="18.5" style="1" customWidth="1"/>
    <col min="5127" max="5128" width="18.875" style="1" customWidth="1"/>
    <col min="5129" max="5376" width="9" style="1"/>
    <col min="5377" max="5377" width="15.625" style="1" customWidth="1"/>
    <col min="5378" max="5378" width="10.375" style="1" customWidth="1"/>
    <col min="5379" max="5379" width="15.625" style="1" customWidth="1"/>
    <col min="5380" max="5380" width="10.625" style="1" customWidth="1"/>
    <col min="5381" max="5382" width="18.5" style="1" customWidth="1"/>
    <col min="5383" max="5384" width="18.875" style="1" customWidth="1"/>
    <col min="5385" max="5632" width="9" style="1"/>
    <col min="5633" max="5633" width="15.625" style="1" customWidth="1"/>
    <col min="5634" max="5634" width="10.375" style="1" customWidth="1"/>
    <col min="5635" max="5635" width="15.625" style="1" customWidth="1"/>
    <col min="5636" max="5636" width="10.625" style="1" customWidth="1"/>
    <col min="5637" max="5638" width="18.5" style="1" customWidth="1"/>
    <col min="5639" max="5640" width="18.875" style="1" customWidth="1"/>
    <col min="5641" max="5888" width="9" style="1"/>
    <col min="5889" max="5889" width="15.625" style="1" customWidth="1"/>
    <col min="5890" max="5890" width="10.375" style="1" customWidth="1"/>
    <col min="5891" max="5891" width="15.625" style="1" customWidth="1"/>
    <col min="5892" max="5892" width="10.625" style="1" customWidth="1"/>
    <col min="5893" max="5894" width="18.5" style="1" customWidth="1"/>
    <col min="5895" max="5896" width="18.875" style="1" customWidth="1"/>
    <col min="5897" max="6144" width="9" style="1"/>
    <col min="6145" max="6145" width="15.625" style="1" customWidth="1"/>
    <col min="6146" max="6146" width="10.375" style="1" customWidth="1"/>
    <col min="6147" max="6147" width="15.625" style="1" customWidth="1"/>
    <col min="6148" max="6148" width="10.625" style="1" customWidth="1"/>
    <col min="6149" max="6150" width="18.5" style="1" customWidth="1"/>
    <col min="6151" max="6152" width="18.875" style="1" customWidth="1"/>
    <col min="6153" max="6400" width="9" style="1"/>
    <col min="6401" max="6401" width="15.625" style="1" customWidth="1"/>
    <col min="6402" max="6402" width="10.375" style="1" customWidth="1"/>
    <col min="6403" max="6403" width="15.625" style="1" customWidth="1"/>
    <col min="6404" max="6404" width="10.625" style="1" customWidth="1"/>
    <col min="6405" max="6406" width="18.5" style="1" customWidth="1"/>
    <col min="6407" max="6408" width="18.875" style="1" customWidth="1"/>
    <col min="6409" max="6656" width="9" style="1"/>
    <col min="6657" max="6657" width="15.625" style="1" customWidth="1"/>
    <col min="6658" max="6658" width="10.375" style="1" customWidth="1"/>
    <col min="6659" max="6659" width="15.625" style="1" customWidth="1"/>
    <col min="6660" max="6660" width="10.625" style="1" customWidth="1"/>
    <col min="6661" max="6662" width="18.5" style="1" customWidth="1"/>
    <col min="6663" max="6664" width="18.875" style="1" customWidth="1"/>
    <col min="6665" max="6912" width="9" style="1"/>
    <col min="6913" max="6913" width="15.625" style="1" customWidth="1"/>
    <col min="6914" max="6914" width="10.375" style="1" customWidth="1"/>
    <col min="6915" max="6915" width="15.625" style="1" customWidth="1"/>
    <col min="6916" max="6916" width="10.625" style="1" customWidth="1"/>
    <col min="6917" max="6918" width="18.5" style="1" customWidth="1"/>
    <col min="6919" max="6920" width="18.875" style="1" customWidth="1"/>
    <col min="6921" max="7168" width="9" style="1"/>
    <col min="7169" max="7169" width="15.625" style="1" customWidth="1"/>
    <col min="7170" max="7170" width="10.375" style="1" customWidth="1"/>
    <col min="7171" max="7171" width="15.625" style="1" customWidth="1"/>
    <col min="7172" max="7172" width="10.625" style="1" customWidth="1"/>
    <col min="7173" max="7174" width="18.5" style="1" customWidth="1"/>
    <col min="7175" max="7176" width="18.875" style="1" customWidth="1"/>
    <col min="7177" max="7424" width="9" style="1"/>
    <col min="7425" max="7425" width="15.625" style="1" customWidth="1"/>
    <col min="7426" max="7426" width="10.375" style="1" customWidth="1"/>
    <col min="7427" max="7427" width="15.625" style="1" customWidth="1"/>
    <col min="7428" max="7428" width="10.625" style="1" customWidth="1"/>
    <col min="7429" max="7430" width="18.5" style="1" customWidth="1"/>
    <col min="7431" max="7432" width="18.875" style="1" customWidth="1"/>
    <col min="7433" max="7680" width="9" style="1"/>
    <col min="7681" max="7681" width="15.625" style="1" customWidth="1"/>
    <col min="7682" max="7682" width="10.375" style="1" customWidth="1"/>
    <col min="7683" max="7683" width="15.625" style="1" customWidth="1"/>
    <col min="7684" max="7684" width="10.625" style="1" customWidth="1"/>
    <col min="7685" max="7686" width="18.5" style="1" customWidth="1"/>
    <col min="7687" max="7688" width="18.875" style="1" customWidth="1"/>
    <col min="7689" max="7936" width="9" style="1"/>
    <col min="7937" max="7937" width="15.625" style="1" customWidth="1"/>
    <col min="7938" max="7938" width="10.375" style="1" customWidth="1"/>
    <col min="7939" max="7939" width="15.625" style="1" customWidth="1"/>
    <col min="7940" max="7940" width="10.625" style="1" customWidth="1"/>
    <col min="7941" max="7942" width="18.5" style="1" customWidth="1"/>
    <col min="7943" max="7944" width="18.875" style="1" customWidth="1"/>
    <col min="7945" max="8192" width="9" style="1"/>
    <col min="8193" max="8193" width="15.625" style="1" customWidth="1"/>
    <col min="8194" max="8194" width="10.375" style="1" customWidth="1"/>
    <col min="8195" max="8195" width="15.625" style="1" customWidth="1"/>
    <col min="8196" max="8196" width="10.625" style="1" customWidth="1"/>
    <col min="8197" max="8198" width="18.5" style="1" customWidth="1"/>
    <col min="8199" max="8200" width="18.875" style="1" customWidth="1"/>
    <col min="8201" max="8448" width="9" style="1"/>
    <col min="8449" max="8449" width="15.625" style="1" customWidth="1"/>
    <col min="8450" max="8450" width="10.375" style="1" customWidth="1"/>
    <col min="8451" max="8451" width="15.625" style="1" customWidth="1"/>
    <col min="8452" max="8452" width="10.625" style="1" customWidth="1"/>
    <col min="8453" max="8454" width="18.5" style="1" customWidth="1"/>
    <col min="8455" max="8456" width="18.875" style="1" customWidth="1"/>
    <col min="8457" max="8704" width="9" style="1"/>
    <col min="8705" max="8705" width="15.625" style="1" customWidth="1"/>
    <col min="8706" max="8706" width="10.375" style="1" customWidth="1"/>
    <col min="8707" max="8707" width="15.625" style="1" customWidth="1"/>
    <col min="8708" max="8708" width="10.625" style="1" customWidth="1"/>
    <col min="8709" max="8710" width="18.5" style="1" customWidth="1"/>
    <col min="8711" max="8712" width="18.875" style="1" customWidth="1"/>
    <col min="8713" max="8960" width="9" style="1"/>
    <col min="8961" max="8961" width="15.625" style="1" customWidth="1"/>
    <col min="8962" max="8962" width="10.375" style="1" customWidth="1"/>
    <col min="8963" max="8963" width="15.625" style="1" customWidth="1"/>
    <col min="8964" max="8964" width="10.625" style="1" customWidth="1"/>
    <col min="8965" max="8966" width="18.5" style="1" customWidth="1"/>
    <col min="8967" max="8968" width="18.875" style="1" customWidth="1"/>
    <col min="8969" max="9216" width="9" style="1"/>
    <col min="9217" max="9217" width="15.625" style="1" customWidth="1"/>
    <col min="9218" max="9218" width="10.375" style="1" customWidth="1"/>
    <col min="9219" max="9219" width="15.625" style="1" customWidth="1"/>
    <col min="9220" max="9220" width="10.625" style="1" customWidth="1"/>
    <col min="9221" max="9222" width="18.5" style="1" customWidth="1"/>
    <col min="9223" max="9224" width="18.875" style="1" customWidth="1"/>
    <col min="9225" max="9472" width="9" style="1"/>
    <col min="9473" max="9473" width="15.625" style="1" customWidth="1"/>
    <col min="9474" max="9474" width="10.375" style="1" customWidth="1"/>
    <col min="9475" max="9475" width="15.625" style="1" customWidth="1"/>
    <col min="9476" max="9476" width="10.625" style="1" customWidth="1"/>
    <col min="9477" max="9478" width="18.5" style="1" customWidth="1"/>
    <col min="9479" max="9480" width="18.875" style="1" customWidth="1"/>
    <col min="9481" max="9728" width="9" style="1"/>
    <col min="9729" max="9729" width="15.625" style="1" customWidth="1"/>
    <col min="9730" max="9730" width="10.375" style="1" customWidth="1"/>
    <col min="9731" max="9731" width="15.625" style="1" customWidth="1"/>
    <col min="9732" max="9732" width="10.625" style="1" customWidth="1"/>
    <col min="9733" max="9734" width="18.5" style="1" customWidth="1"/>
    <col min="9735" max="9736" width="18.875" style="1" customWidth="1"/>
    <col min="9737" max="9984" width="9" style="1"/>
    <col min="9985" max="9985" width="15.625" style="1" customWidth="1"/>
    <col min="9986" max="9986" width="10.375" style="1" customWidth="1"/>
    <col min="9987" max="9987" width="15.625" style="1" customWidth="1"/>
    <col min="9988" max="9988" width="10.625" style="1" customWidth="1"/>
    <col min="9989" max="9990" width="18.5" style="1" customWidth="1"/>
    <col min="9991" max="9992" width="18.875" style="1" customWidth="1"/>
    <col min="9993" max="10240" width="9" style="1"/>
    <col min="10241" max="10241" width="15.625" style="1" customWidth="1"/>
    <col min="10242" max="10242" width="10.375" style="1" customWidth="1"/>
    <col min="10243" max="10243" width="15.625" style="1" customWidth="1"/>
    <col min="10244" max="10244" width="10.625" style="1" customWidth="1"/>
    <col min="10245" max="10246" width="18.5" style="1" customWidth="1"/>
    <col min="10247" max="10248" width="18.875" style="1" customWidth="1"/>
    <col min="10249" max="10496" width="9" style="1"/>
    <col min="10497" max="10497" width="15.625" style="1" customWidth="1"/>
    <col min="10498" max="10498" width="10.375" style="1" customWidth="1"/>
    <col min="10499" max="10499" width="15.625" style="1" customWidth="1"/>
    <col min="10500" max="10500" width="10.625" style="1" customWidth="1"/>
    <col min="10501" max="10502" width="18.5" style="1" customWidth="1"/>
    <col min="10503" max="10504" width="18.875" style="1" customWidth="1"/>
    <col min="10505" max="10752" width="9" style="1"/>
    <col min="10753" max="10753" width="15.625" style="1" customWidth="1"/>
    <col min="10754" max="10754" width="10.375" style="1" customWidth="1"/>
    <col min="10755" max="10755" width="15.625" style="1" customWidth="1"/>
    <col min="10756" max="10756" width="10.625" style="1" customWidth="1"/>
    <col min="10757" max="10758" width="18.5" style="1" customWidth="1"/>
    <col min="10759" max="10760" width="18.875" style="1" customWidth="1"/>
    <col min="10761" max="11008" width="9" style="1"/>
    <col min="11009" max="11009" width="15.625" style="1" customWidth="1"/>
    <col min="11010" max="11010" width="10.375" style="1" customWidth="1"/>
    <col min="11011" max="11011" width="15.625" style="1" customWidth="1"/>
    <col min="11012" max="11012" width="10.625" style="1" customWidth="1"/>
    <col min="11013" max="11014" width="18.5" style="1" customWidth="1"/>
    <col min="11015" max="11016" width="18.875" style="1" customWidth="1"/>
    <col min="11017" max="11264" width="9" style="1"/>
    <col min="11265" max="11265" width="15.625" style="1" customWidth="1"/>
    <col min="11266" max="11266" width="10.375" style="1" customWidth="1"/>
    <col min="11267" max="11267" width="15.625" style="1" customWidth="1"/>
    <col min="11268" max="11268" width="10.625" style="1" customWidth="1"/>
    <col min="11269" max="11270" width="18.5" style="1" customWidth="1"/>
    <col min="11271" max="11272" width="18.875" style="1" customWidth="1"/>
    <col min="11273" max="11520" width="9" style="1"/>
    <col min="11521" max="11521" width="15.625" style="1" customWidth="1"/>
    <col min="11522" max="11522" width="10.375" style="1" customWidth="1"/>
    <col min="11523" max="11523" width="15.625" style="1" customWidth="1"/>
    <col min="11524" max="11524" width="10.625" style="1" customWidth="1"/>
    <col min="11525" max="11526" width="18.5" style="1" customWidth="1"/>
    <col min="11527" max="11528" width="18.875" style="1" customWidth="1"/>
    <col min="11529" max="11776" width="9" style="1"/>
    <col min="11777" max="11777" width="15.625" style="1" customWidth="1"/>
    <col min="11778" max="11778" width="10.375" style="1" customWidth="1"/>
    <col min="11779" max="11779" width="15.625" style="1" customWidth="1"/>
    <col min="11780" max="11780" width="10.625" style="1" customWidth="1"/>
    <col min="11781" max="11782" width="18.5" style="1" customWidth="1"/>
    <col min="11783" max="11784" width="18.875" style="1" customWidth="1"/>
    <col min="11785" max="12032" width="9" style="1"/>
    <col min="12033" max="12033" width="15.625" style="1" customWidth="1"/>
    <col min="12034" max="12034" width="10.375" style="1" customWidth="1"/>
    <col min="12035" max="12035" width="15.625" style="1" customWidth="1"/>
    <col min="12036" max="12036" width="10.625" style="1" customWidth="1"/>
    <col min="12037" max="12038" width="18.5" style="1" customWidth="1"/>
    <col min="12039" max="12040" width="18.875" style="1" customWidth="1"/>
    <col min="12041" max="12288" width="9" style="1"/>
    <col min="12289" max="12289" width="15.625" style="1" customWidth="1"/>
    <col min="12290" max="12290" width="10.375" style="1" customWidth="1"/>
    <col min="12291" max="12291" width="15.625" style="1" customWidth="1"/>
    <col min="12292" max="12292" width="10.625" style="1" customWidth="1"/>
    <col min="12293" max="12294" width="18.5" style="1" customWidth="1"/>
    <col min="12295" max="12296" width="18.875" style="1" customWidth="1"/>
    <col min="12297" max="12544" width="9" style="1"/>
    <col min="12545" max="12545" width="15.625" style="1" customWidth="1"/>
    <col min="12546" max="12546" width="10.375" style="1" customWidth="1"/>
    <col min="12547" max="12547" width="15.625" style="1" customWidth="1"/>
    <col min="12548" max="12548" width="10.625" style="1" customWidth="1"/>
    <col min="12549" max="12550" width="18.5" style="1" customWidth="1"/>
    <col min="12551" max="12552" width="18.875" style="1" customWidth="1"/>
    <col min="12553" max="12800" width="9" style="1"/>
    <col min="12801" max="12801" width="15.625" style="1" customWidth="1"/>
    <col min="12802" max="12802" width="10.375" style="1" customWidth="1"/>
    <col min="12803" max="12803" width="15.625" style="1" customWidth="1"/>
    <col min="12804" max="12804" width="10.625" style="1" customWidth="1"/>
    <col min="12805" max="12806" width="18.5" style="1" customWidth="1"/>
    <col min="12807" max="12808" width="18.875" style="1" customWidth="1"/>
    <col min="12809" max="13056" width="9" style="1"/>
    <col min="13057" max="13057" width="15.625" style="1" customWidth="1"/>
    <col min="13058" max="13058" width="10.375" style="1" customWidth="1"/>
    <col min="13059" max="13059" width="15.625" style="1" customWidth="1"/>
    <col min="13060" max="13060" width="10.625" style="1" customWidth="1"/>
    <col min="13061" max="13062" width="18.5" style="1" customWidth="1"/>
    <col min="13063" max="13064" width="18.875" style="1" customWidth="1"/>
    <col min="13065" max="13312" width="9" style="1"/>
    <col min="13313" max="13313" width="15.625" style="1" customWidth="1"/>
    <col min="13314" max="13314" width="10.375" style="1" customWidth="1"/>
    <col min="13315" max="13315" width="15.625" style="1" customWidth="1"/>
    <col min="13316" max="13316" width="10.625" style="1" customWidth="1"/>
    <col min="13317" max="13318" width="18.5" style="1" customWidth="1"/>
    <col min="13319" max="13320" width="18.875" style="1" customWidth="1"/>
    <col min="13321" max="13568" width="9" style="1"/>
    <col min="13569" max="13569" width="15.625" style="1" customWidth="1"/>
    <col min="13570" max="13570" width="10.375" style="1" customWidth="1"/>
    <col min="13571" max="13571" width="15.625" style="1" customWidth="1"/>
    <col min="13572" max="13572" width="10.625" style="1" customWidth="1"/>
    <col min="13573" max="13574" width="18.5" style="1" customWidth="1"/>
    <col min="13575" max="13576" width="18.875" style="1" customWidth="1"/>
    <col min="13577" max="13824" width="9" style="1"/>
    <col min="13825" max="13825" width="15.625" style="1" customWidth="1"/>
    <col min="13826" max="13826" width="10.375" style="1" customWidth="1"/>
    <col min="13827" max="13827" width="15.625" style="1" customWidth="1"/>
    <col min="13828" max="13828" width="10.625" style="1" customWidth="1"/>
    <col min="13829" max="13830" width="18.5" style="1" customWidth="1"/>
    <col min="13831" max="13832" width="18.875" style="1" customWidth="1"/>
    <col min="13833" max="14080" width="9" style="1"/>
    <col min="14081" max="14081" width="15.625" style="1" customWidth="1"/>
    <col min="14082" max="14082" width="10.375" style="1" customWidth="1"/>
    <col min="14083" max="14083" width="15.625" style="1" customWidth="1"/>
    <col min="14084" max="14084" width="10.625" style="1" customWidth="1"/>
    <col min="14085" max="14086" width="18.5" style="1" customWidth="1"/>
    <col min="14087" max="14088" width="18.875" style="1" customWidth="1"/>
    <col min="14089" max="14336" width="9" style="1"/>
    <col min="14337" max="14337" width="15.625" style="1" customWidth="1"/>
    <col min="14338" max="14338" width="10.375" style="1" customWidth="1"/>
    <col min="14339" max="14339" width="15.625" style="1" customWidth="1"/>
    <col min="14340" max="14340" width="10.625" style="1" customWidth="1"/>
    <col min="14341" max="14342" width="18.5" style="1" customWidth="1"/>
    <col min="14343" max="14344" width="18.875" style="1" customWidth="1"/>
    <col min="14345" max="14592" width="9" style="1"/>
    <col min="14593" max="14593" width="15.625" style="1" customWidth="1"/>
    <col min="14594" max="14594" width="10.375" style="1" customWidth="1"/>
    <col min="14595" max="14595" width="15.625" style="1" customWidth="1"/>
    <col min="14596" max="14596" width="10.625" style="1" customWidth="1"/>
    <col min="14597" max="14598" width="18.5" style="1" customWidth="1"/>
    <col min="14599" max="14600" width="18.875" style="1" customWidth="1"/>
    <col min="14601" max="14848" width="9" style="1"/>
    <col min="14849" max="14849" width="15.625" style="1" customWidth="1"/>
    <col min="14850" max="14850" width="10.375" style="1" customWidth="1"/>
    <col min="14851" max="14851" width="15.625" style="1" customWidth="1"/>
    <col min="14852" max="14852" width="10.625" style="1" customWidth="1"/>
    <col min="14853" max="14854" width="18.5" style="1" customWidth="1"/>
    <col min="14855" max="14856" width="18.875" style="1" customWidth="1"/>
    <col min="14857" max="15104" width="9" style="1"/>
    <col min="15105" max="15105" width="15.625" style="1" customWidth="1"/>
    <col min="15106" max="15106" width="10.375" style="1" customWidth="1"/>
    <col min="15107" max="15107" width="15.625" style="1" customWidth="1"/>
    <col min="15108" max="15108" width="10.625" style="1" customWidth="1"/>
    <col min="15109" max="15110" width="18.5" style="1" customWidth="1"/>
    <col min="15111" max="15112" width="18.875" style="1" customWidth="1"/>
    <col min="15113" max="15360" width="9" style="1"/>
    <col min="15361" max="15361" width="15.625" style="1" customWidth="1"/>
    <col min="15362" max="15362" width="10.375" style="1" customWidth="1"/>
    <col min="15363" max="15363" width="15.625" style="1" customWidth="1"/>
    <col min="15364" max="15364" width="10.625" style="1" customWidth="1"/>
    <col min="15365" max="15366" width="18.5" style="1" customWidth="1"/>
    <col min="15367" max="15368" width="18.875" style="1" customWidth="1"/>
    <col min="15369" max="15616" width="9" style="1"/>
    <col min="15617" max="15617" width="15.625" style="1" customWidth="1"/>
    <col min="15618" max="15618" width="10.375" style="1" customWidth="1"/>
    <col min="15619" max="15619" width="15.625" style="1" customWidth="1"/>
    <col min="15620" max="15620" width="10.625" style="1" customWidth="1"/>
    <col min="15621" max="15622" width="18.5" style="1" customWidth="1"/>
    <col min="15623" max="15624" width="18.875" style="1" customWidth="1"/>
    <col min="15625" max="15872" width="9" style="1"/>
    <col min="15873" max="15873" width="15.625" style="1" customWidth="1"/>
    <col min="15874" max="15874" width="10.375" style="1" customWidth="1"/>
    <col min="15875" max="15875" width="15.625" style="1" customWidth="1"/>
    <col min="15876" max="15876" width="10.625" style="1" customWidth="1"/>
    <col min="15877" max="15878" width="18.5" style="1" customWidth="1"/>
    <col min="15879" max="15880" width="18.875" style="1" customWidth="1"/>
    <col min="15881" max="16128" width="9" style="1"/>
    <col min="16129" max="16129" width="15.625" style="1" customWidth="1"/>
    <col min="16130" max="16130" width="10.375" style="1" customWidth="1"/>
    <col min="16131" max="16131" width="15.625" style="1" customWidth="1"/>
    <col min="16132" max="16132" width="10.625" style="1" customWidth="1"/>
    <col min="16133" max="16134" width="18.5" style="1" customWidth="1"/>
    <col min="16135" max="16136" width="18.875" style="1" customWidth="1"/>
    <col min="16137" max="16384" width="9" style="1"/>
  </cols>
  <sheetData>
    <row r="1" spans="1:9" x14ac:dyDescent="0.15">
      <c r="A1" s="285" t="s">
        <v>72</v>
      </c>
      <c r="B1" s="285"/>
      <c r="C1" s="77"/>
      <c r="D1" s="77"/>
      <c r="E1" s="77"/>
      <c r="F1" s="77"/>
      <c r="G1" s="77"/>
      <c r="H1" s="77"/>
      <c r="I1" s="77"/>
    </row>
    <row r="2" spans="1:9" x14ac:dyDescent="0.15">
      <c r="A2" s="155" t="s">
        <v>39</v>
      </c>
      <c r="B2" s="155"/>
      <c r="C2" s="155"/>
      <c r="D2" s="155"/>
      <c r="E2" s="155"/>
      <c r="F2" s="155"/>
      <c r="G2" s="155"/>
      <c r="H2" s="155"/>
      <c r="I2" s="77"/>
    </row>
    <row r="3" spans="1:9" x14ac:dyDescent="0.15">
      <c r="A3" s="294"/>
      <c r="B3" s="294"/>
      <c r="C3" s="294"/>
      <c r="D3" s="294"/>
      <c r="E3" s="294"/>
      <c r="F3" s="294"/>
      <c r="G3" s="294"/>
      <c r="H3" s="294"/>
      <c r="I3" s="77"/>
    </row>
    <row r="4" spans="1:9" ht="9.9499999999999993" customHeight="1" thickBot="1" x14ac:dyDescent="0.2">
      <c r="A4" s="53"/>
      <c r="B4" s="53"/>
      <c r="C4" s="53"/>
      <c r="D4" s="53"/>
      <c r="E4" s="53"/>
      <c r="F4" s="53"/>
      <c r="G4" s="53"/>
      <c r="H4" s="53"/>
      <c r="I4" s="77"/>
    </row>
    <row r="5" spans="1:9" s="55" customFormat="1" ht="27.75" customHeight="1" x14ac:dyDescent="0.15">
      <c r="A5" s="54" t="s">
        <v>40</v>
      </c>
      <c r="B5" s="295" t="s">
        <v>41</v>
      </c>
      <c r="C5" s="295"/>
      <c r="D5" s="38" t="s">
        <v>42</v>
      </c>
      <c r="E5" s="78" t="s">
        <v>43</v>
      </c>
      <c r="F5" s="78" t="s">
        <v>44</v>
      </c>
      <c r="G5" s="15" t="s">
        <v>45</v>
      </c>
      <c r="H5" s="39" t="s">
        <v>46</v>
      </c>
      <c r="I5" s="72"/>
    </row>
    <row r="6" spans="1:9" ht="15" customHeight="1" x14ac:dyDescent="0.15">
      <c r="A6" s="56"/>
      <c r="B6" s="79"/>
      <c r="C6" s="57"/>
      <c r="D6" s="58" t="s">
        <v>47</v>
      </c>
      <c r="E6" s="59" t="s">
        <v>48</v>
      </c>
      <c r="F6" s="58" t="s">
        <v>48</v>
      </c>
      <c r="G6" s="59" t="s">
        <v>48</v>
      </c>
      <c r="H6" s="60" t="s">
        <v>48</v>
      </c>
      <c r="I6" s="77"/>
    </row>
    <row r="7" spans="1:9" ht="30" customHeight="1" x14ac:dyDescent="0.15">
      <c r="A7" s="296" t="s">
        <v>49</v>
      </c>
      <c r="B7" s="297" t="s">
        <v>50</v>
      </c>
      <c r="C7" s="61" t="s">
        <v>51</v>
      </c>
      <c r="D7" s="62"/>
      <c r="E7" s="63"/>
      <c r="F7" s="62"/>
      <c r="G7" s="128">
        <f>E7-F7</f>
        <v>0</v>
      </c>
      <c r="H7" s="130" t="str">
        <f t="shared" ref="H7:H11" si="0">(IF(AND(D7="",E7=""),"",ROUNDDOWN((G7/D7),0)))</f>
        <v/>
      </c>
      <c r="I7" s="77"/>
    </row>
    <row r="8" spans="1:9" ht="30" customHeight="1" x14ac:dyDescent="0.15">
      <c r="A8" s="287"/>
      <c r="B8" s="289"/>
      <c r="C8" s="64" t="s">
        <v>52</v>
      </c>
      <c r="D8" s="32"/>
      <c r="E8" s="33"/>
      <c r="F8" s="32"/>
      <c r="G8" s="128">
        <f t="shared" ref="G8:G14" si="1">E8-F8</f>
        <v>0</v>
      </c>
      <c r="H8" s="130" t="str">
        <f t="shared" si="0"/>
        <v/>
      </c>
      <c r="I8" s="77"/>
    </row>
    <row r="9" spans="1:9" ht="30" customHeight="1" x14ac:dyDescent="0.15">
      <c r="A9" s="286" t="s">
        <v>53</v>
      </c>
      <c r="B9" s="288" t="s">
        <v>50</v>
      </c>
      <c r="C9" s="65" t="s">
        <v>51</v>
      </c>
      <c r="D9" s="32"/>
      <c r="E9" s="66"/>
      <c r="F9" s="67"/>
      <c r="G9" s="128">
        <f t="shared" si="1"/>
        <v>0</v>
      </c>
      <c r="H9" s="130" t="str">
        <f t="shared" si="0"/>
        <v/>
      </c>
      <c r="I9" s="77"/>
    </row>
    <row r="10" spans="1:9" ht="30" customHeight="1" x14ac:dyDescent="0.15">
      <c r="A10" s="287"/>
      <c r="B10" s="289"/>
      <c r="C10" s="64" t="s">
        <v>52</v>
      </c>
      <c r="D10" s="67"/>
      <c r="E10" s="66"/>
      <c r="F10" s="67"/>
      <c r="G10" s="128">
        <f t="shared" si="1"/>
        <v>0</v>
      </c>
      <c r="H10" s="130" t="str">
        <f t="shared" si="0"/>
        <v/>
      </c>
      <c r="I10" s="77"/>
    </row>
    <row r="11" spans="1:9" ht="30" customHeight="1" x14ac:dyDescent="0.15">
      <c r="A11" s="286" t="s">
        <v>54</v>
      </c>
      <c r="B11" s="288" t="s">
        <v>50</v>
      </c>
      <c r="C11" s="65" t="s">
        <v>51</v>
      </c>
      <c r="D11" s="32"/>
      <c r="E11" s="33"/>
      <c r="F11" s="32"/>
      <c r="G11" s="128">
        <f t="shared" si="1"/>
        <v>0</v>
      </c>
      <c r="H11" s="130" t="str">
        <f t="shared" si="0"/>
        <v/>
      </c>
      <c r="I11" s="77"/>
    </row>
    <row r="12" spans="1:9" ht="30" customHeight="1" x14ac:dyDescent="0.15">
      <c r="A12" s="290"/>
      <c r="B12" s="289"/>
      <c r="C12" s="64" t="s">
        <v>52</v>
      </c>
      <c r="D12" s="32"/>
      <c r="E12" s="33"/>
      <c r="F12" s="32"/>
      <c r="G12" s="128">
        <f t="shared" si="1"/>
        <v>0</v>
      </c>
      <c r="H12" s="130" t="str">
        <f>(IF(AND(D12="",E12=""),"",ROUNDDOWN((G12/D12),0)))</f>
        <v/>
      </c>
      <c r="I12" s="77"/>
    </row>
    <row r="13" spans="1:9" ht="30" customHeight="1" x14ac:dyDescent="0.15">
      <c r="A13" s="291" t="s">
        <v>55</v>
      </c>
      <c r="B13" s="288" t="s">
        <v>50</v>
      </c>
      <c r="C13" s="65" t="s">
        <v>51</v>
      </c>
      <c r="D13" s="131">
        <f>D7+D9+D11</f>
        <v>0</v>
      </c>
      <c r="E13" s="141">
        <f>E7+E9+E11</f>
        <v>0</v>
      </c>
      <c r="F13" s="131">
        <f t="shared" ref="F13:F14" si="2">F7+F9+F11</f>
        <v>0</v>
      </c>
      <c r="G13" s="128">
        <f>E13-F13</f>
        <v>0</v>
      </c>
      <c r="H13" s="278"/>
      <c r="I13" s="77"/>
    </row>
    <row r="14" spans="1:9" ht="30" customHeight="1" x14ac:dyDescent="0.15">
      <c r="A14" s="292"/>
      <c r="B14" s="289"/>
      <c r="C14" s="64" t="s">
        <v>52</v>
      </c>
      <c r="D14" s="145">
        <f>D8+D10+D12</f>
        <v>0</v>
      </c>
      <c r="E14" s="141">
        <f>E8+E10+E12</f>
        <v>0</v>
      </c>
      <c r="F14" s="131">
        <f t="shared" si="2"/>
        <v>0</v>
      </c>
      <c r="G14" s="128">
        <f t="shared" si="1"/>
        <v>0</v>
      </c>
      <c r="H14" s="279"/>
      <c r="I14" s="77"/>
    </row>
    <row r="15" spans="1:9" ht="30" customHeight="1" thickBot="1" x14ac:dyDescent="0.2">
      <c r="A15" s="293"/>
      <c r="B15" s="281" t="s">
        <v>56</v>
      </c>
      <c r="C15" s="281"/>
      <c r="D15" s="68"/>
      <c r="E15" s="129">
        <f>SUM(E13:E14)</f>
        <v>0</v>
      </c>
      <c r="F15" s="129">
        <f>SUM(F13:F14)</f>
        <v>0</v>
      </c>
      <c r="G15" s="129">
        <f>SUM(G13:G14)</f>
        <v>0</v>
      </c>
      <c r="H15" s="280"/>
      <c r="I15" s="77"/>
    </row>
    <row r="16" spans="1:9" ht="18" customHeight="1" x14ac:dyDescent="0.15">
      <c r="A16" s="34"/>
      <c r="B16" s="35"/>
      <c r="C16" s="35"/>
      <c r="D16" s="75"/>
      <c r="E16" s="36"/>
      <c r="F16" s="36"/>
      <c r="G16" s="282" t="s">
        <v>61</v>
      </c>
      <c r="H16" s="283"/>
      <c r="I16" s="77"/>
    </row>
    <row r="17" spans="1:9" ht="18" customHeight="1" x14ac:dyDescent="0.15">
      <c r="A17" s="34"/>
      <c r="B17" s="35"/>
      <c r="C17" s="35"/>
      <c r="D17" s="75"/>
      <c r="E17" s="36"/>
      <c r="F17" s="36"/>
      <c r="G17" s="284"/>
      <c r="H17" s="284"/>
      <c r="I17" s="77"/>
    </row>
    <row r="18" spans="1:9" ht="18" customHeight="1" x14ac:dyDescent="0.15">
      <c r="A18" s="69"/>
      <c r="B18" s="69"/>
      <c r="C18" s="69"/>
      <c r="D18" s="69"/>
      <c r="E18" s="69"/>
      <c r="F18" s="69"/>
      <c r="G18" s="285"/>
      <c r="H18" s="285"/>
      <c r="I18" s="77"/>
    </row>
    <row r="19" spans="1:9" ht="18" customHeight="1" x14ac:dyDescent="0.15">
      <c r="A19" s="37"/>
      <c r="B19" s="37"/>
      <c r="C19" s="37"/>
      <c r="D19" s="37"/>
      <c r="E19" s="37"/>
      <c r="F19" s="37"/>
      <c r="G19" s="77"/>
      <c r="H19" s="77"/>
      <c r="I19" s="77"/>
    </row>
    <row r="20" spans="1:9" x14ac:dyDescent="0.15">
      <c r="A20" s="14"/>
      <c r="B20" s="14"/>
      <c r="C20" s="14"/>
      <c r="D20" s="14"/>
      <c r="E20" s="14"/>
      <c r="F20" s="14"/>
      <c r="G20" s="14"/>
      <c r="H20" s="77"/>
      <c r="I20" s="77"/>
    </row>
    <row r="21" spans="1:9" x14ac:dyDescent="0.15">
      <c r="A21" s="37"/>
      <c r="B21" s="37"/>
      <c r="C21" s="37"/>
      <c r="D21" s="37"/>
      <c r="E21" s="275"/>
      <c r="F21" s="275"/>
      <c r="G21" s="77"/>
      <c r="H21" s="77"/>
      <c r="I21" s="77"/>
    </row>
    <row r="22" spans="1:9" x14ac:dyDescent="0.15">
      <c r="A22" s="150"/>
      <c r="B22" s="150"/>
      <c r="C22" s="150"/>
      <c r="D22" s="150"/>
      <c r="E22" s="37"/>
      <c r="F22" s="37"/>
      <c r="G22" s="77"/>
      <c r="H22" s="276"/>
      <c r="I22" s="77"/>
    </row>
    <row r="23" spans="1:9" x14ac:dyDescent="0.15">
      <c r="A23" s="71"/>
      <c r="B23" s="71"/>
      <c r="C23" s="71"/>
      <c r="D23" s="71"/>
      <c r="E23" s="37"/>
      <c r="F23" s="37"/>
      <c r="G23" s="77"/>
      <c r="H23" s="277"/>
      <c r="I23" s="77"/>
    </row>
    <row r="24" spans="1:9" x14ac:dyDescent="0.15">
      <c r="A24" s="8"/>
      <c r="B24" s="37"/>
      <c r="C24" s="37"/>
      <c r="D24" s="37"/>
      <c r="E24" s="37"/>
      <c r="F24" s="37"/>
      <c r="G24" s="77"/>
      <c r="H24" s="277"/>
      <c r="I24" s="77"/>
    </row>
    <row r="25" spans="1:9" x14ac:dyDescent="0.15">
      <c r="A25" s="8"/>
      <c r="B25" s="37"/>
      <c r="C25" s="37"/>
      <c r="D25" s="37"/>
      <c r="E25" s="37"/>
      <c r="F25" s="37"/>
      <c r="G25" s="77"/>
      <c r="H25" s="70"/>
      <c r="I25" s="77"/>
    </row>
    <row r="26" spans="1:9" x14ac:dyDescent="0.15">
      <c r="A26" s="77"/>
      <c r="B26" s="77"/>
      <c r="C26" s="77"/>
      <c r="D26" s="14"/>
      <c r="E26" s="77"/>
      <c r="F26" s="77"/>
      <c r="G26" s="77"/>
      <c r="H26" s="77"/>
      <c r="I26" s="77"/>
    </row>
    <row r="27" spans="1:9" x14ac:dyDescent="0.15">
      <c r="A27" s="77"/>
      <c r="B27" s="77"/>
      <c r="C27" s="77"/>
      <c r="E27" s="77"/>
      <c r="F27" s="77"/>
      <c r="G27" s="77"/>
      <c r="H27" s="77"/>
      <c r="I27" s="77"/>
    </row>
    <row r="28" spans="1:9" x14ac:dyDescent="0.15">
      <c r="A28" s="77"/>
      <c r="B28" s="77"/>
      <c r="C28" s="77"/>
      <c r="D28" s="77"/>
      <c r="E28" s="77"/>
      <c r="F28" s="77"/>
      <c r="G28" s="77"/>
      <c r="H28" s="77"/>
      <c r="I28" s="77"/>
    </row>
    <row r="29" spans="1:9" x14ac:dyDescent="0.15">
      <c r="A29" s="77"/>
      <c r="B29" s="77"/>
      <c r="C29" s="77"/>
      <c r="E29" s="14"/>
      <c r="F29" s="77"/>
      <c r="G29" s="77"/>
      <c r="H29" s="77"/>
      <c r="I29" s="77"/>
    </row>
    <row r="30" spans="1:9" x14ac:dyDescent="0.15">
      <c r="A30" s="77"/>
      <c r="B30" s="77"/>
      <c r="C30" s="77"/>
      <c r="D30" s="77"/>
      <c r="E30" s="77"/>
      <c r="F30" s="77"/>
      <c r="G30" s="77"/>
      <c r="H30" s="77"/>
      <c r="I30" s="77"/>
    </row>
    <row r="31" spans="1:9" x14ac:dyDescent="0.15">
      <c r="A31" s="77"/>
      <c r="B31" s="77"/>
      <c r="C31" s="77"/>
      <c r="D31" s="77"/>
      <c r="E31" s="77"/>
      <c r="F31" s="77"/>
      <c r="G31" s="77"/>
      <c r="H31" s="77"/>
      <c r="I31" s="77"/>
    </row>
    <row r="32" spans="1:9" x14ac:dyDescent="0.15">
      <c r="A32" s="77"/>
      <c r="B32" s="77"/>
      <c r="C32" s="77"/>
      <c r="D32" s="77"/>
      <c r="E32" s="77"/>
      <c r="F32" s="77"/>
      <c r="G32" s="77"/>
      <c r="H32" s="77"/>
      <c r="I32" s="77"/>
    </row>
    <row r="33" spans="1:9" x14ac:dyDescent="0.15">
      <c r="A33" s="77"/>
      <c r="B33" s="77"/>
      <c r="C33" s="77"/>
      <c r="D33" s="77"/>
      <c r="E33" s="77"/>
      <c r="F33" s="77"/>
      <c r="G33" s="77"/>
      <c r="H33" s="77"/>
      <c r="I33" s="77"/>
    </row>
    <row r="34" spans="1:9" x14ac:dyDescent="0.15">
      <c r="A34" s="77"/>
      <c r="B34" s="77"/>
      <c r="C34" s="77"/>
      <c r="D34" s="77"/>
      <c r="E34" s="77"/>
      <c r="F34" s="77"/>
      <c r="G34" s="77"/>
      <c r="H34" s="77"/>
      <c r="I34" s="77"/>
    </row>
    <row r="35" spans="1:9" x14ac:dyDescent="0.15">
      <c r="A35" s="77"/>
      <c r="B35" s="77"/>
      <c r="C35" s="77"/>
      <c r="D35" s="77"/>
      <c r="E35" s="77"/>
      <c r="F35" s="77"/>
      <c r="G35" s="77"/>
      <c r="H35" s="77"/>
      <c r="I35" s="77"/>
    </row>
    <row r="36" spans="1:9" x14ac:dyDescent="0.15">
      <c r="A36" s="77"/>
      <c r="B36" s="77"/>
      <c r="C36" s="77"/>
      <c r="D36" s="77"/>
      <c r="E36" s="77"/>
      <c r="F36" s="77"/>
      <c r="G36" s="77"/>
      <c r="H36" s="77"/>
      <c r="I36" s="77"/>
    </row>
    <row r="37" spans="1:9" x14ac:dyDescent="0.15">
      <c r="A37" s="77"/>
      <c r="B37" s="77"/>
      <c r="C37" s="77"/>
      <c r="D37" s="77"/>
      <c r="E37" s="77"/>
      <c r="F37" s="77"/>
      <c r="G37" s="77"/>
      <c r="H37" s="77"/>
      <c r="I37" s="77"/>
    </row>
    <row r="38" spans="1:9" x14ac:dyDescent="0.15">
      <c r="A38" s="77"/>
      <c r="B38" s="77"/>
      <c r="C38" s="77"/>
      <c r="D38" s="77"/>
      <c r="E38" s="77"/>
      <c r="F38" s="77"/>
      <c r="G38" s="77"/>
      <c r="H38" s="77"/>
      <c r="I38" s="77"/>
    </row>
    <row r="39" spans="1:9" x14ac:dyDescent="0.15">
      <c r="A39" s="77"/>
      <c r="B39" s="77"/>
      <c r="C39" s="77"/>
      <c r="D39" s="77"/>
      <c r="E39" s="77"/>
      <c r="F39" s="77"/>
      <c r="G39" s="77"/>
      <c r="H39" s="77"/>
      <c r="I39" s="77"/>
    </row>
    <row r="40" spans="1:9" x14ac:dyDescent="0.15">
      <c r="A40" s="77"/>
      <c r="B40" s="77"/>
      <c r="C40" s="77"/>
      <c r="D40" s="77"/>
      <c r="E40" s="77"/>
      <c r="F40" s="77"/>
      <c r="G40" s="77"/>
      <c r="H40" s="77"/>
      <c r="I40" s="77"/>
    </row>
    <row r="41" spans="1:9" x14ac:dyDescent="0.15">
      <c r="A41" s="77"/>
      <c r="B41" s="77"/>
      <c r="C41" s="77"/>
      <c r="D41" s="77"/>
      <c r="E41" s="77"/>
      <c r="F41" s="77"/>
      <c r="G41" s="77"/>
      <c r="H41" s="77"/>
      <c r="I41" s="77"/>
    </row>
    <row r="42" spans="1:9" x14ac:dyDescent="0.15">
      <c r="A42" s="77"/>
      <c r="B42" s="77"/>
      <c r="C42" s="77"/>
      <c r="D42" s="77"/>
      <c r="E42" s="77"/>
      <c r="F42" s="77"/>
      <c r="G42" s="77"/>
      <c r="H42" s="77"/>
      <c r="I42" s="77"/>
    </row>
    <row r="43" spans="1:9" x14ac:dyDescent="0.15">
      <c r="A43" s="77"/>
      <c r="B43" s="77"/>
      <c r="C43" s="77"/>
      <c r="D43" s="77"/>
      <c r="E43" s="77"/>
      <c r="F43" s="77"/>
      <c r="G43" s="77"/>
      <c r="H43" s="77"/>
      <c r="I43" s="77"/>
    </row>
  </sheetData>
  <mergeCells count="18">
    <mergeCell ref="A1:B1"/>
    <mergeCell ref="A2:H3"/>
    <mergeCell ref="B5:C5"/>
    <mergeCell ref="A7:A8"/>
    <mergeCell ref="B7:B8"/>
    <mergeCell ref="A9:A10"/>
    <mergeCell ref="B9:B10"/>
    <mergeCell ref="A11:A12"/>
    <mergeCell ref="B11:B12"/>
    <mergeCell ref="A13:A15"/>
    <mergeCell ref="B13:B14"/>
    <mergeCell ref="E21:F21"/>
    <mergeCell ref="H22:H24"/>
    <mergeCell ref="A22:D22"/>
    <mergeCell ref="H13:H15"/>
    <mergeCell ref="B15:C15"/>
    <mergeCell ref="G16:H17"/>
    <mergeCell ref="G18:H18"/>
  </mergeCells>
  <phoneticPr fontId="1"/>
  <pageMargins left="0.7" right="0.7" top="0.75" bottom="0.75" header="0.3" footer="0.3"/>
  <pageSetup paperSize="9" orientation="landscape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G33"/>
  <sheetViews>
    <sheetView tabSelected="1" workbookViewId="0">
      <selection activeCell="G37" sqref="G37"/>
    </sheetView>
  </sheetViews>
  <sheetFormatPr defaultRowHeight="13.5" x14ac:dyDescent="0.15"/>
  <cols>
    <col min="1" max="4" width="12.5" style="77" customWidth="1"/>
    <col min="5" max="5" width="17" style="77" customWidth="1"/>
    <col min="6" max="6" width="14.25" style="77" customWidth="1"/>
    <col min="7" max="16384" width="9" style="77"/>
  </cols>
  <sheetData>
    <row r="1" spans="1:6" x14ac:dyDescent="0.15">
      <c r="A1" s="204" t="s">
        <v>73</v>
      </c>
      <c r="B1" s="204"/>
    </row>
    <row r="2" spans="1:6" ht="13.5" customHeight="1" x14ac:dyDescent="0.15">
      <c r="A2" s="155" t="s">
        <v>93</v>
      </c>
      <c r="B2" s="155"/>
      <c r="C2" s="155"/>
      <c r="D2" s="155"/>
      <c r="E2" s="155"/>
      <c r="F2" s="155"/>
    </row>
    <row r="3" spans="1:6" ht="13.5" customHeight="1" x14ac:dyDescent="0.15">
      <c r="A3" s="155"/>
      <c r="B3" s="155"/>
      <c r="C3" s="155"/>
      <c r="D3" s="155"/>
      <c r="E3" s="155"/>
      <c r="F3" s="155"/>
    </row>
    <row r="4" spans="1:6" ht="34.5" customHeight="1" thickBot="1" x14ac:dyDescent="0.2">
      <c r="A4" s="77" t="s">
        <v>11</v>
      </c>
    </row>
    <row r="5" spans="1:6" ht="21.75" customHeight="1" x14ac:dyDescent="0.15">
      <c r="A5" s="299" t="s">
        <v>33</v>
      </c>
      <c r="B5" s="300"/>
      <c r="C5" s="300"/>
      <c r="D5" s="301"/>
      <c r="E5" s="38" t="s">
        <v>36</v>
      </c>
      <c r="F5" s="39" t="s">
        <v>29</v>
      </c>
    </row>
    <row r="6" spans="1:6" ht="27.75" customHeight="1" x14ac:dyDescent="0.15">
      <c r="A6" s="40" t="s">
        <v>85</v>
      </c>
      <c r="B6" s="32"/>
      <c r="C6" s="41"/>
      <c r="D6" s="32"/>
      <c r="E6" s="42"/>
      <c r="F6" s="43"/>
    </row>
    <row r="7" spans="1:6" ht="27.75" customHeight="1" x14ac:dyDescent="0.15">
      <c r="A7" s="40"/>
      <c r="B7" s="32"/>
      <c r="C7" s="32"/>
      <c r="D7" s="32"/>
      <c r="E7" s="42"/>
      <c r="F7" s="43"/>
    </row>
    <row r="8" spans="1:6" ht="27.75" customHeight="1" x14ac:dyDescent="0.15">
      <c r="A8" s="40"/>
      <c r="B8" s="32"/>
      <c r="C8" s="32"/>
      <c r="D8" s="32"/>
      <c r="E8" s="42"/>
      <c r="F8" s="43"/>
    </row>
    <row r="9" spans="1:6" ht="27.75" customHeight="1" thickBot="1" x14ac:dyDescent="0.2">
      <c r="A9" s="44" t="s">
        <v>10</v>
      </c>
      <c r="B9" s="45"/>
      <c r="C9" s="45"/>
      <c r="D9" s="45"/>
      <c r="E9" s="46">
        <f>SUM(E6:E8)</f>
        <v>0</v>
      </c>
      <c r="F9" s="47"/>
    </row>
    <row r="10" spans="1:6" ht="21.75" customHeight="1" x14ac:dyDescent="0.15"/>
    <row r="11" spans="1:6" ht="21.75" customHeight="1" thickBot="1" x14ac:dyDescent="0.2">
      <c r="A11" s="77" t="s">
        <v>12</v>
      </c>
    </row>
    <row r="12" spans="1:6" ht="21.75" customHeight="1" x14ac:dyDescent="0.15">
      <c r="A12" s="299" t="s">
        <v>33</v>
      </c>
      <c r="B12" s="300"/>
      <c r="C12" s="300"/>
      <c r="D12" s="301"/>
      <c r="E12" s="38" t="s">
        <v>36</v>
      </c>
      <c r="F12" s="39" t="s">
        <v>29</v>
      </c>
    </row>
    <row r="13" spans="1:6" ht="27.75" customHeight="1" x14ac:dyDescent="0.15">
      <c r="A13" s="40"/>
      <c r="B13" s="32"/>
      <c r="C13" s="32"/>
      <c r="D13" s="32"/>
      <c r="E13" s="42"/>
      <c r="F13" s="43"/>
    </row>
    <row r="14" spans="1:6" ht="27.75" customHeight="1" x14ac:dyDescent="0.15">
      <c r="A14" s="40"/>
      <c r="B14" s="32"/>
      <c r="C14" s="32"/>
      <c r="D14" s="32"/>
      <c r="E14" s="33"/>
      <c r="F14" s="43"/>
    </row>
    <row r="15" spans="1:6" ht="27.75" customHeight="1" x14ac:dyDescent="0.15">
      <c r="A15" s="40"/>
      <c r="B15" s="32"/>
      <c r="C15" s="32"/>
      <c r="D15" s="32"/>
      <c r="E15" s="33"/>
      <c r="F15" s="43"/>
    </row>
    <row r="16" spans="1:6" ht="27.75" customHeight="1" x14ac:dyDescent="0.15">
      <c r="A16" s="40"/>
      <c r="B16" s="32"/>
      <c r="C16" s="32"/>
      <c r="D16" s="32"/>
      <c r="E16" s="33"/>
      <c r="F16" s="48"/>
    </row>
    <row r="17" spans="1:7" ht="27.75" customHeight="1" x14ac:dyDescent="0.15">
      <c r="A17" s="40"/>
      <c r="B17" s="32"/>
      <c r="C17" s="32"/>
      <c r="D17" s="32"/>
      <c r="E17" s="33"/>
      <c r="F17" s="43"/>
    </row>
    <row r="18" spans="1:7" ht="27.75" customHeight="1" x14ac:dyDescent="0.15">
      <c r="A18" s="40"/>
      <c r="B18" s="32"/>
      <c r="C18" s="32"/>
      <c r="D18" s="32"/>
      <c r="E18" s="33"/>
      <c r="F18" s="43"/>
    </row>
    <row r="19" spans="1:7" ht="27.75" customHeight="1" x14ac:dyDescent="0.15">
      <c r="A19" s="40"/>
      <c r="B19" s="32"/>
      <c r="C19" s="32"/>
      <c r="D19" s="32"/>
      <c r="E19" s="33"/>
      <c r="F19" s="43"/>
    </row>
    <row r="20" spans="1:7" ht="27.75" customHeight="1" x14ac:dyDescent="0.15">
      <c r="A20" s="40"/>
      <c r="B20" s="32"/>
      <c r="C20" s="32"/>
      <c r="D20" s="32"/>
      <c r="E20" s="33"/>
      <c r="F20" s="43"/>
      <c r="G20" s="49"/>
    </row>
    <row r="21" spans="1:7" ht="27.75" customHeight="1" x14ac:dyDescent="0.15">
      <c r="A21" s="40"/>
      <c r="B21" s="32"/>
      <c r="C21" s="32"/>
      <c r="D21" s="32"/>
      <c r="E21" s="33"/>
      <c r="F21" s="43"/>
    </row>
    <row r="22" spans="1:7" ht="27.75" customHeight="1" x14ac:dyDescent="0.15">
      <c r="A22" s="40"/>
      <c r="B22" s="32"/>
      <c r="C22" s="32"/>
      <c r="D22" s="32"/>
      <c r="E22" s="33"/>
      <c r="F22" s="43"/>
    </row>
    <row r="23" spans="1:7" ht="27.75" customHeight="1" thickBot="1" x14ac:dyDescent="0.2">
      <c r="A23" s="44" t="s">
        <v>10</v>
      </c>
      <c r="B23" s="45"/>
      <c r="C23" s="45"/>
      <c r="D23" s="45"/>
      <c r="E23" s="46">
        <f>SUM(E13:E22)</f>
        <v>0</v>
      </c>
      <c r="F23" s="47"/>
    </row>
    <row r="24" spans="1:7" ht="21.75" customHeight="1" x14ac:dyDescent="0.15"/>
    <row r="25" spans="1:7" ht="21.75" customHeight="1" x14ac:dyDescent="0.15"/>
    <row r="26" spans="1:7" ht="21.75" customHeight="1" x14ac:dyDescent="0.15">
      <c r="A26" s="204" t="s">
        <v>30</v>
      </c>
      <c r="B26" s="204"/>
      <c r="C26" s="204"/>
      <c r="D26" s="204"/>
    </row>
    <row r="27" spans="1:7" ht="21.75" customHeight="1" x14ac:dyDescent="0.15">
      <c r="A27" s="76"/>
      <c r="B27" s="76"/>
      <c r="C27" s="76"/>
      <c r="D27" s="76"/>
    </row>
    <row r="28" spans="1:7" ht="21.75" customHeight="1" x14ac:dyDescent="0.15">
      <c r="A28" s="298" t="s">
        <v>92</v>
      </c>
      <c r="B28" s="298"/>
    </row>
    <row r="29" spans="1:7" x14ac:dyDescent="0.15">
      <c r="A29" s="80"/>
      <c r="B29" s="80"/>
    </row>
    <row r="30" spans="1:7" x14ac:dyDescent="0.15">
      <c r="C30" s="204" t="s">
        <v>31</v>
      </c>
      <c r="D30" s="204"/>
      <c r="E30" s="204"/>
    </row>
    <row r="31" spans="1:7" x14ac:dyDescent="0.15">
      <c r="F31" s="72"/>
    </row>
    <row r="32" spans="1:7" x14ac:dyDescent="0.15">
      <c r="C32" s="204" t="s">
        <v>32</v>
      </c>
      <c r="D32" s="204"/>
      <c r="E32" s="204"/>
      <c r="F32" s="72"/>
    </row>
    <row r="33" spans="3:3" x14ac:dyDescent="0.15">
      <c r="C33" s="302" t="s">
        <v>94</v>
      </c>
    </row>
  </sheetData>
  <mergeCells count="8">
    <mergeCell ref="A28:B28"/>
    <mergeCell ref="C30:E30"/>
    <mergeCell ref="C32:E32"/>
    <mergeCell ref="A1:B1"/>
    <mergeCell ref="A2:F3"/>
    <mergeCell ref="A5:D5"/>
    <mergeCell ref="A12:D12"/>
    <mergeCell ref="A26:D26"/>
  </mergeCells>
  <phoneticPr fontId="1"/>
  <pageMargins left="0.94488188976377963" right="0.23622047244094491" top="0.74803149606299213" bottom="0.74803149606299213" header="0.31496062992125984" footer="0.31496062992125984"/>
  <pageSetup paperSize="9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0139B0DBB111449BFD5E39E1D632DB1" ma:contentTypeVersion="0" ma:contentTypeDescription="新しいドキュメントを作成します。" ma:contentTypeScope="" ma:versionID="adea51f08e5a2280ea50743de2a76c84">
  <xsd:schema xmlns:xsd="http://www.w3.org/2001/XMLSchema" xmlns:p="http://schemas.microsoft.com/office/2006/metadata/properties" targetNamespace="http://schemas.microsoft.com/office/2006/metadata/properties" ma:root="true" ma:fieldsID="f4cff559f9a06213828a8956bc5bb22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 ma:readOnly="true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DA6BC31-B030-4BFB-82E0-BD530BD1D3A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3B080B2C-E517-48A2-BAA2-B40229CF3140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1C458BDC-C2B5-4176-A90D-3D8F3BBD875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3</vt:i4>
      </vt:variant>
    </vt:vector>
  </HeadingPairs>
  <TitlesOfParts>
    <vt:vector size="8" baseType="lpstr">
      <vt:lpstr>（別紙7）補助金以外の経費負担の概要</vt:lpstr>
      <vt:lpstr>（別紙７の１）結核対策費補助金精算額明細書</vt:lpstr>
      <vt:lpstr>（別紙７の２）健康診断事業実績書</vt:lpstr>
      <vt:lpstr>（別紙７の３）健康診断費積算内訳</vt:lpstr>
      <vt:lpstr>（別紙７の４）歳入歳出決算（見込）書抄本</vt:lpstr>
      <vt:lpstr>'（別紙７の１）結核対策費補助金精算額明細書'!Print_Area</vt:lpstr>
      <vt:lpstr>'（別紙７の２）健康診断事業実績書'!Print_Area</vt:lpstr>
      <vt:lpstr>'（別紙７の３）健康診断費積算内訳'!Print_Area</vt:lpstr>
    </vt:vector>
  </TitlesOfParts>
  <Company>大阪府庁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大阪府庁</dc:creator>
  <cp:lastModifiedBy>Administrator</cp:lastModifiedBy>
  <cp:lastPrinted>2018-07-31T06:43:47Z</cp:lastPrinted>
  <dcterms:created xsi:type="dcterms:W3CDTF">2012-06-21T05:27:01Z</dcterms:created>
  <dcterms:modified xsi:type="dcterms:W3CDTF">2025-10-20T08:19:03Z</dcterms:modified>
</cp:coreProperties>
</file>