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380" windowHeight="8190" activeTab="1"/>
  </bookViews>
  <sheets>
    <sheet name="０作成にあたっての注意事項" sheetId="1" r:id="rId1"/>
    <sheet name="１事業主体　２事業概要" sheetId="2" r:id="rId2"/>
    <sheet name="３建物概要" sheetId="3" r:id="rId3"/>
    <sheet name="４サービス内容" sheetId="4" r:id="rId4"/>
    <sheet name="５職員体制" sheetId="5" r:id="rId5"/>
    <sheet name="６利用料金" sheetId="6" r:id="rId6"/>
    <sheet name="７入居者状況" sheetId="7" r:id="rId7"/>
    <sheet name="８苦情等体制　９情報開示" sheetId="8" r:id="rId8"/>
    <sheet name="10その他" sheetId="9" r:id="rId9"/>
    <sheet name="別添１" sheetId="10" r:id="rId10"/>
    <sheet name="別添２" sheetId="11" r:id="rId11"/>
    <sheet name="別添３" sheetId="12" r:id="rId12"/>
    <sheet name="別添４" sheetId="13" r:id="rId13"/>
  </sheets>
  <definedNames>
    <definedName name="__xlnm.Print_Area" localSheetId="0">'０作成にあたっての注意事項'!$A$1:$K$10</definedName>
    <definedName name="__xlnm.Print_Area" localSheetId="8">'10その他'!$A$1:$L$45</definedName>
    <definedName name="__xlnm.Print_Area" localSheetId="1">'１事業主体　２事業概要'!$A$1:$I$49</definedName>
    <definedName name="__xlnm.Print_Area" localSheetId="2">'３建物概要'!$A$1:$L$37</definedName>
    <definedName name="__xlnm.Print_Area" localSheetId="3">'４サービス内容'!$A$1:$J$121</definedName>
    <definedName name="__xlnm.Print_Area" localSheetId="4">'５職員体制'!$A$1:$N$70</definedName>
    <definedName name="__xlnm.Print_Area" localSheetId="5">'６利用料金'!$A$1:$N$68</definedName>
    <definedName name="__xlnm.Print_Area" localSheetId="6">'７入居者状況'!$A$1:$L$40</definedName>
    <definedName name="__xlnm.Print_Area" localSheetId="7">'８苦情等体制　９情報開示'!$A$1:$L$53</definedName>
    <definedName name="__xlnm.Print_Area" localSheetId="9">別添１!$A$1:$F$47</definedName>
    <definedName name="__xlnm.Print_Area" localSheetId="10">別添２!$A$1:$I$31</definedName>
    <definedName name="__xlnm.Print_Area" localSheetId="11">別添３!$A$1:$N$37</definedName>
    <definedName name="_xlnm.Print_Area" localSheetId="0">'０作成にあたっての注意事項'!$A$1:$K$10</definedName>
    <definedName name="_xlnm.Print_Area" localSheetId="8">'10その他'!$A$1:$L$45</definedName>
    <definedName name="_xlnm.Print_Area" localSheetId="1">'１事業主体　２事業概要'!$A$1:$I$49</definedName>
    <definedName name="_xlnm.Print_Area" localSheetId="2">'３建物概要'!$A$1:$L$37</definedName>
    <definedName name="_xlnm.Print_Area" localSheetId="3">'４サービス内容'!$A$1:$J$121</definedName>
    <definedName name="_xlnm.Print_Area" localSheetId="4">'５職員体制'!$A$1:$N$70</definedName>
    <definedName name="_xlnm.Print_Area" localSheetId="5">'６利用料金'!$A$1:$N$68</definedName>
    <definedName name="_xlnm.Print_Area" localSheetId="6">'７入居者状況'!$A$1:$L$40</definedName>
    <definedName name="_xlnm.Print_Area" localSheetId="7">'８苦情等体制　９情報開示'!$A$1:$L$53</definedName>
    <definedName name="_xlnm.Print_Area" localSheetId="9">別添１!$A$1:$F$47</definedName>
    <definedName name="_xlnm.Print_Area" localSheetId="10">別添２!$A$1:$I$31</definedName>
    <definedName name="_xlnm.Print_Area" localSheetId="11">別添３!$A$1:$N$37</definedName>
  </definedNames>
  <calcPr calcId="152511"/>
</workbook>
</file>

<file path=xl/calcChain.xml><?xml version="1.0" encoding="utf-8"?>
<calcChain xmlns="http://schemas.openxmlformats.org/spreadsheetml/2006/main">
  <c r="H3" i="12" l="1"/>
  <c r="H8" i="12"/>
  <c r="I8" i="12"/>
  <c r="J8" i="12"/>
  <c r="K8" i="12"/>
  <c r="J9" i="12"/>
  <c r="K9" i="12"/>
  <c r="J10" i="12"/>
  <c r="K10" i="12"/>
  <c r="J11" i="12"/>
  <c r="K11" i="12"/>
  <c r="J12" i="12"/>
  <c r="K12" i="12"/>
  <c r="J13" i="12"/>
  <c r="K13" i="12"/>
  <c r="J14" i="12"/>
  <c r="K14" i="12"/>
  <c r="G17" i="12"/>
  <c r="H17" i="12"/>
  <c r="I17" i="12"/>
  <c r="J17" i="12"/>
  <c r="K17" i="12"/>
  <c r="G18" i="12"/>
  <c r="H18" i="12"/>
  <c r="I18" i="12"/>
  <c r="J18" i="12"/>
  <c r="K18" i="12"/>
  <c r="G19" i="12"/>
  <c r="H19" i="12"/>
  <c r="L19" i="12"/>
  <c r="G20" i="12"/>
  <c r="H20" i="12"/>
  <c r="I20" i="12"/>
  <c r="J20" i="12"/>
  <c r="K20" i="12"/>
  <c r="L20" i="12"/>
  <c r="G21" i="12"/>
  <c r="H21" i="12"/>
  <c r="K21" i="12"/>
  <c r="L21" i="12"/>
  <c r="G22" i="12"/>
  <c r="H22" i="12"/>
  <c r="I22" i="12"/>
  <c r="J22" i="12"/>
  <c r="K22" i="12"/>
  <c r="L22" i="12"/>
  <c r="G23" i="12"/>
  <c r="H23" i="12"/>
  <c r="L23" i="12"/>
  <c r="G24" i="12"/>
  <c r="H24" i="12"/>
  <c r="I24" i="12"/>
  <c r="J24" i="12"/>
  <c r="K24" i="12"/>
  <c r="G25" i="12"/>
  <c r="H25" i="12"/>
  <c r="I25" i="12"/>
  <c r="J25" i="12"/>
  <c r="K25" i="12"/>
  <c r="G26" i="12"/>
  <c r="L26" i="12"/>
  <c r="G27" i="12"/>
  <c r="L27" i="12"/>
  <c r="G28" i="12"/>
  <c r="H28" i="12"/>
  <c r="G29" i="12"/>
  <c r="G30" i="12"/>
  <c r="H30" i="12"/>
  <c r="I30" i="12"/>
  <c r="J30" i="12"/>
  <c r="K30" i="12"/>
  <c r="L30" i="12"/>
  <c r="G31" i="12"/>
  <c r="H31" i="12"/>
  <c r="G32" i="12"/>
  <c r="H32" i="12"/>
  <c r="J32" i="12"/>
  <c r="K32" i="12"/>
  <c r="L32" i="12"/>
  <c r="G33" i="12"/>
  <c r="H33" i="12"/>
  <c r="I33" i="12"/>
  <c r="J33" i="12"/>
  <c r="K33" i="12"/>
  <c r="L33" i="12"/>
  <c r="G34" i="12"/>
  <c r="H34" i="12"/>
  <c r="J34" i="12"/>
  <c r="K34" i="12"/>
  <c r="G35" i="12"/>
  <c r="H35" i="12"/>
  <c r="I35" i="12"/>
  <c r="J35" i="12"/>
  <c r="K35" i="12"/>
  <c r="L35" i="12"/>
  <c r="G36" i="12"/>
  <c r="H36" i="12"/>
  <c r="L36" i="12"/>
  <c r="K36" i="12"/>
  <c r="K19" i="12"/>
  <c r="J36" i="12"/>
  <c r="I34" i="12"/>
  <c r="I32" i="12"/>
  <c r="J31" i="12"/>
  <c r="J28" i="12"/>
  <c r="J23" i="12"/>
  <c r="J21" i="12"/>
  <c r="J19" i="12"/>
  <c r="K31" i="12"/>
  <c r="K28" i="12"/>
  <c r="K23" i="12"/>
  <c r="I36" i="12"/>
  <c r="I31" i="12"/>
  <c r="I28" i="12"/>
  <c r="I23" i="12"/>
  <c r="I21" i="12"/>
  <c r="I19" i="12"/>
  <c r="H14" i="12"/>
  <c r="I14" i="12"/>
  <c r="H13" i="12"/>
  <c r="I13" i="12"/>
  <c r="H12" i="12"/>
  <c r="I12" i="12"/>
  <c r="H11" i="12"/>
  <c r="I11" i="12"/>
  <c r="H10" i="12"/>
  <c r="I10" i="12"/>
  <c r="H9" i="12"/>
  <c r="I9" i="12"/>
</calcChain>
</file>

<file path=xl/sharedStrings.xml><?xml version="1.0" encoding="utf-8"?>
<sst xmlns="http://schemas.openxmlformats.org/spreadsheetml/2006/main" count="879" uniqueCount="633">
  <si>
    <t>１　重要事項説明書等を作成するにあたっての心構え</t>
  </si>
  <si>
    <t>２　重要事項説明書等を入力するにあたっての注意事項及び記入例の解説</t>
  </si>
  <si>
    <t>３　重要事項説明書等を入居者等に交付及び説明するにあたっての注意事項</t>
  </si>
  <si>
    <t>※医療サービス等　：医療、歯科医療、あん摩マッサージ指圧、はり、きゅう、柔道整復等</t>
  </si>
  <si>
    <t>　その他のサービス：金銭管理、理髪等</t>
  </si>
  <si>
    <t>重要事項説明書</t>
  </si>
  <si>
    <t>記入年月日</t>
  </si>
  <si>
    <t>記入者名</t>
  </si>
  <si>
    <t>所属・職名</t>
  </si>
  <si>
    <t>※　サービス付き高齢者向け住宅の登録を受けている有料老人ホームについては、「登録申請　</t>
  </si>
  <si>
    <t>　書の添付書類等の参考とする様式について（平成２３年１０月７日付け厚生労働省老健局高</t>
  </si>
  <si>
    <t>　齢者支援課長・国土交通省住宅局安心居住推進課長事務連絡）」の別紙４の記載内容を合わ</t>
  </si>
  <si>
    <t>　せて記載して差し支えありません。その場合、以下の１から３まで及び６の内容については、</t>
  </si>
  <si>
    <t>　別紙４の記載内容で説明されているものとみなし、欄自体を削除して差し支えありません。</t>
  </si>
  <si>
    <t>１ 事業主体概要</t>
  </si>
  <si>
    <t>名称</t>
  </si>
  <si>
    <t>（ふりがな）</t>
  </si>
  <si>
    <t>法人番号</t>
  </si>
  <si>
    <t>主たる事務所の所在地</t>
  </si>
  <si>
    <t>〒</t>
  </si>
  <si>
    <t>連絡先</t>
  </si>
  <si>
    <t>電話番号／ＦＡＸ番号</t>
  </si>
  <si>
    <t>メールアドレス</t>
  </si>
  <si>
    <t>ホームページアドレス</t>
  </si>
  <si>
    <t>http://</t>
  </si>
  <si>
    <t>代表者（職名／氏名）</t>
  </si>
  <si>
    <t>／</t>
  </si>
  <si>
    <t>設立年月日</t>
  </si>
  <si>
    <t>主な実施事業</t>
  </si>
  <si>
    <t xml:space="preserve">※別添１（別に実施する介護サービス一覧表）
</t>
  </si>
  <si>
    <t>２</t>
  </si>
  <si>
    <t>有料老人ホーム事業の概要</t>
  </si>
  <si>
    <t>（住まいの概要）</t>
  </si>
  <si>
    <t>届出・登録の区分</t>
  </si>
  <si>
    <t>有料老人ホームの類型</t>
  </si>
  <si>
    <t>所在地</t>
  </si>
  <si>
    <t>主な利用交通手段</t>
  </si>
  <si>
    <t>電話番号</t>
  </si>
  <si>
    <t>ＦＡＸ番号</t>
  </si>
  <si>
    <t>管理者（職名／氏名）</t>
  </si>
  <si>
    <t>有料老人ホーム事業開始日／届出受理日・登録日（登録番号）</t>
  </si>
  <si>
    <t>（特定施設入居者生活介護の指定）</t>
  </si>
  <si>
    <t>特定施設入居者生活介護
介護保険事業者番号</t>
  </si>
  <si>
    <t>所管している自治体名</t>
  </si>
  <si>
    <t>特定施設入居者生活介護指定日・指定の更新日（直近）</t>
  </si>
  <si>
    <t>指定日</t>
  </si>
  <si>
    <t>指定の更新日（直近）</t>
  </si>
  <si>
    <t>介護予防
特定施設入居者生活介護
介護保険事業者番号</t>
  </si>
  <si>
    <t>介護予防
特定施設入居者生活介護
指定日・指定の更新日（直近）</t>
  </si>
  <si>
    <t>３　建物概要</t>
  </si>
  <si>
    <t>建物概要</t>
  </si>
  <si>
    <t>土地</t>
  </si>
  <si>
    <t>権利形態</t>
  </si>
  <si>
    <t>抵当権</t>
  </si>
  <si>
    <t>契約の自動更新</t>
  </si>
  <si>
    <t>賃貸借契約の期間</t>
  </si>
  <si>
    <t>～</t>
  </si>
  <si>
    <t>面積</t>
  </si>
  <si>
    <t>㎡</t>
  </si>
  <si>
    <t>建物</t>
  </si>
  <si>
    <t>延床面積</t>
  </si>
  <si>
    <t>㎡（うち有料老人ホーム部分</t>
  </si>
  <si>
    <t>　㎡）</t>
  </si>
  <si>
    <t>竣工日</t>
  </si>
  <si>
    <t>用途区分</t>
  </si>
  <si>
    <t>耐火構造</t>
  </si>
  <si>
    <t>その他の場合：</t>
  </si>
  <si>
    <t>構造</t>
  </si>
  <si>
    <t>階数</t>
  </si>
  <si>
    <t>階</t>
  </si>
  <si>
    <t>（地上</t>
  </si>
  <si>
    <t>階、地階</t>
  </si>
  <si>
    <t>階）</t>
  </si>
  <si>
    <t>サ高住に登録している場合、登録基準への適合性</t>
  </si>
  <si>
    <t>居室の
状況</t>
  </si>
  <si>
    <t>総戸数</t>
  </si>
  <si>
    <t>戸</t>
  </si>
  <si>
    <t>届出又は登録（指定）をした室数</t>
  </si>
  <si>
    <t>（　　　）</t>
  </si>
  <si>
    <t>部屋タイプ</t>
  </si>
  <si>
    <t>トイレ</t>
  </si>
  <si>
    <t>洗面</t>
  </si>
  <si>
    <t>浴室</t>
  </si>
  <si>
    <t>台所</t>
  </si>
  <si>
    <t>収納</t>
  </si>
  <si>
    <t>室数</t>
  </si>
  <si>
    <t>備考（部屋タイプ、相部屋の定員数等）</t>
  </si>
  <si>
    <t>共用施設</t>
  </si>
  <si>
    <t>共用トイレ</t>
  </si>
  <si>
    <t>ヶ所</t>
  </si>
  <si>
    <t>うち男女別の対応が可能なトイレ</t>
  </si>
  <si>
    <t>うち車椅子等の対応が可能なトイレ</t>
  </si>
  <si>
    <t>共用浴室</t>
  </si>
  <si>
    <t>共用浴室における介護浴槽</t>
  </si>
  <si>
    <t>その他：</t>
  </si>
  <si>
    <t>食堂</t>
  </si>
  <si>
    <t>入居者や家族が利用できる調理設備</t>
  </si>
  <si>
    <t>機能訓練室</t>
  </si>
  <si>
    <t>エレベーター</t>
  </si>
  <si>
    <t>廊下</t>
  </si>
  <si>
    <t>中廊下</t>
  </si>
  <si>
    <t>ｍ</t>
  </si>
  <si>
    <t>片廊下</t>
  </si>
  <si>
    <t>汚物処理室</t>
  </si>
  <si>
    <t>緊急通報装置</t>
  </si>
  <si>
    <t>居室</t>
  </si>
  <si>
    <t>脱衣室</t>
  </si>
  <si>
    <t>通報先</t>
  </si>
  <si>
    <t>通報先から居室までの到着予定時間</t>
  </si>
  <si>
    <t>その他</t>
  </si>
  <si>
    <t>消防用
設備等</t>
  </si>
  <si>
    <t>消火器</t>
  </si>
  <si>
    <t>自動火災報知設備</t>
  </si>
  <si>
    <t>火災通報設備</t>
  </si>
  <si>
    <t>スプリンクラー</t>
  </si>
  <si>
    <t>なしの場合
（改善予定時期）</t>
  </si>
  <si>
    <t>防火管理者</t>
  </si>
  <si>
    <t>避難訓練の年間回数</t>
  </si>
  <si>
    <t>回</t>
  </si>
  <si>
    <t>４</t>
  </si>
  <si>
    <t>サービスの内容</t>
  </si>
  <si>
    <t>（全体の方針）</t>
  </si>
  <si>
    <t>運営に関する方針</t>
  </si>
  <si>
    <t>サービスの提供内容に関する特色</t>
  </si>
  <si>
    <t>サービスの種類</t>
  </si>
  <si>
    <t>提供形態</t>
  </si>
  <si>
    <t>委託業者名等</t>
  </si>
  <si>
    <t>入浴、排せつ又は食事の介護</t>
  </si>
  <si>
    <t>食事の提供</t>
  </si>
  <si>
    <t>調理、洗濯、掃除等の家事の供与</t>
  </si>
  <si>
    <t>健康管理の支援（供与）</t>
  </si>
  <si>
    <t>状況把握・生活相談サービス</t>
  </si>
  <si>
    <t>提供内容</t>
  </si>
  <si>
    <t>サ高住の場合、常駐する者</t>
  </si>
  <si>
    <t>健康診断の定期検診</t>
  </si>
  <si>
    <t>提供方法</t>
  </si>
  <si>
    <t>利用者の個別的な選択によるサービス</t>
  </si>
  <si>
    <t>※別添２（有料老人ホーム・サービス付き高齢者向け住宅が提供するサービスの一覧表）</t>
  </si>
  <si>
    <t>虐待防止</t>
  </si>
  <si>
    <t>身体的拘束</t>
  </si>
  <si>
    <t>　</t>
  </si>
  <si>
    <t>（介護サービスの内容）</t>
  </si>
  <si>
    <t>特定施設サービス計画及び介護予防特定施設サービス計画等の作成</t>
  </si>
  <si>
    <t>日常生活上の世話</t>
  </si>
  <si>
    <t>食事の提供及び介助</t>
  </si>
  <si>
    <t>入浴の提供及び介助</t>
  </si>
  <si>
    <t>排泄介助</t>
  </si>
  <si>
    <t>更衣介助</t>
  </si>
  <si>
    <t>移動・移乗介助</t>
  </si>
  <si>
    <t>服薬介助</t>
  </si>
  <si>
    <t>機能訓練</t>
  </si>
  <si>
    <t>日常生活動作を通じた訓練</t>
  </si>
  <si>
    <t>レクリエーションを通じた訓練</t>
  </si>
  <si>
    <t>器具等を使用した訓練</t>
  </si>
  <si>
    <t>創作活動など</t>
  </si>
  <si>
    <t>健康管理</t>
  </si>
  <si>
    <t>施設の利用に当たっての留意事項</t>
  </si>
  <si>
    <t>その他運営に関する重要事項</t>
  </si>
  <si>
    <t>短期利用特定施設入居者生活介護の提供</t>
  </si>
  <si>
    <t>特定施設入居者生活介護の加算の対象となるサービスの体制の有無</t>
  </si>
  <si>
    <t>個別機能訓練加算</t>
  </si>
  <si>
    <t>夜間看護体制加算</t>
  </si>
  <si>
    <t>医療機関連携加算</t>
  </si>
  <si>
    <t>看取り介護加算</t>
  </si>
  <si>
    <t>認知症専門ケア加算</t>
  </si>
  <si>
    <t>サービス提供体制強化加算</t>
  </si>
  <si>
    <t>介護職員処遇改善加算</t>
  </si>
  <si>
    <t>介護職員特定処遇改善加算</t>
  </si>
  <si>
    <t>入居継続支援加算</t>
  </si>
  <si>
    <t>生活機能向上連携加算</t>
  </si>
  <si>
    <t>若年性認知症入居者受入加算</t>
  </si>
  <si>
    <t>口腔衛生管理体制加算</t>
  </si>
  <si>
    <t>口腔・栄養スクリーニング加算</t>
  </si>
  <si>
    <t>退院・退所時連携加算</t>
  </si>
  <si>
    <t>ＡＤＬ維持等加算</t>
  </si>
  <si>
    <t>科学的介護推進体制加算</t>
  </si>
  <si>
    <t>人員配置が手厚い介護サービスの実施</t>
  </si>
  <si>
    <t>（介護・看護職員の配置率）</t>
  </si>
  <si>
    <t>以上</t>
  </si>
  <si>
    <t>（併設している高齢者居宅生活支援事業者）</t>
  </si>
  <si>
    <t>【併設している高齢者居宅生活支援事業者がない場合は省略】</t>
  </si>
  <si>
    <t>事業所名称</t>
  </si>
  <si>
    <t>事務者名</t>
  </si>
  <si>
    <t>併設内容</t>
  </si>
  <si>
    <t>（連携及び協力している高齢者居宅生活支援事業者）</t>
  </si>
  <si>
    <t>【連携及び協力している高齢者居宅生活支援事業者の提供を行っていない場合は省略】</t>
  </si>
  <si>
    <t>連携内容</t>
  </si>
  <si>
    <t>（医療連携の内容）※治療費は自己負担</t>
  </si>
  <si>
    <t>医療支援</t>
  </si>
  <si>
    <t xml:space="preserve">協力医療機関
</t>
  </si>
  <si>
    <t>住所</t>
  </si>
  <si>
    <t>診療科目</t>
  </si>
  <si>
    <t>協力科目</t>
  </si>
  <si>
    <t>協力内容</t>
  </si>
  <si>
    <t>協力歯科医療機関</t>
  </si>
  <si>
    <t>（入居後に居室を住み替える場合）　【住み替えを行っていない場合は省略】</t>
  </si>
  <si>
    <t>入居後に居室を住み替える場合</t>
  </si>
  <si>
    <t>判断基準の内容</t>
  </si>
  <si>
    <t>手続の内容</t>
  </si>
  <si>
    <t>追加的費用の有無</t>
  </si>
  <si>
    <t>追加費用</t>
  </si>
  <si>
    <t>居室利用権の取扱い</t>
  </si>
  <si>
    <t>前払金償却の調整の有無</t>
  </si>
  <si>
    <t>調整後の内容</t>
  </si>
  <si>
    <t>従前の居室との仕様の変更</t>
  </si>
  <si>
    <t>面積の増減</t>
  </si>
  <si>
    <t>変更の内容</t>
  </si>
  <si>
    <t>便所の変更</t>
  </si>
  <si>
    <t>浴室の変更</t>
  </si>
  <si>
    <t>洗面所の変更</t>
  </si>
  <si>
    <t>台所の変更</t>
  </si>
  <si>
    <t>その他の変更</t>
  </si>
  <si>
    <t>（入居に関する要件）</t>
  </si>
  <si>
    <t>入居対象となる者</t>
  </si>
  <si>
    <t>留意事項</t>
  </si>
  <si>
    <t>契約の解除の内容</t>
  </si>
  <si>
    <t>事業主体から解約を求める場合</t>
  </si>
  <si>
    <t>解約条項</t>
  </si>
  <si>
    <t>解約予告期間</t>
  </si>
  <si>
    <t>入居者からの解約予告期間</t>
  </si>
  <si>
    <t>ヶ月</t>
  </si>
  <si>
    <t>体験入居</t>
  </si>
  <si>
    <t>内容</t>
  </si>
  <si>
    <t>入居定員</t>
  </si>
  <si>
    <t>人</t>
  </si>
  <si>
    <t>５</t>
  </si>
  <si>
    <t>職員体制</t>
  </si>
  <si>
    <t>（職種別の職員数）</t>
  </si>
  <si>
    <t>職員数（実人数）</t>
  </si>
  <si>
    <t>常勤換算人数</t>
  </si>
  <si>
    <t>兼務している職種名及び人数</t>
  </si>
  <si>
    <t>合計</t>
  </si>
  <si>
    <t>常勤</t>
  </si>
  <si>
    <t>非常勤</t>
  </si>
  <si>
    <t>管理者</t>
  </si>
  <si>
    <t>生活相談員</t>
  </si>
  <si>
    <t>直接処遇職員</t>
  </si>
  <si>
    <t>介護職員</t>
  </si>
  <si>
    <t>看護職員</t>
  </si>
  <si>
    <t>機能訓練指導員</t>
  </si>
  <si>
    <t>計画作成担当者</t>
  </si>
  <si>
    <t>栄養士</t>
  </si>
  <si>
    <t>調理員</t>
  </si>
  <si>
    <t>事務員</t>
  </si>
  <si>
    <t>その他職員</t>
  </si>
  <si>
    <t>１週間のうち、常勤の従業者が勤務すべき時間数</t>
  </si>
  <si>
    <t>時間</t>
  </si>
  <si>
    <t>（資格を有している介護職員の人数）</t>
  </si>
  <si>
    <t>備考</t>
  </si>
  <si>
    <t>（資格を有している機能訓練指導員の人数）</t>
  </si>
  <si>
    <t>看護師又は准看護師</t>
  </si>
  <si>
    <t>理学療法士</t>
  </si>
  <si>
    <t>作業療法士</t>
  </si>
  <si>
    <t>言語聴覚士</t>
  </si>
  <si>
    <t>柔道整復師</t>
  </si>
  <si>
    <t>あん摩マッサージ指圧師</t>
  </si>
  <si>
    <t>はり師</t>
  </si>
  <si>
    <t>きゅう師</t>
  </si>
  <si>
    <t>（夜勤を行う看護・介護職員等の人数）</t>
  </si>
  <si>
    <t>夜勤帯の設定時間（  時～  時）</t>
  </si>
  <si>
    <t>平均人数</t>
  </si>
  <si>
    <t>最少時人数（宿直者・休憩者等を除く）</t>
  </si>
  <si>
    <t>（特定施設入居者生活介護等の提供体制）</t>
  </si>
  <si>
    <t>特定施設入居者生活介護の利用者に対する看護・介護職員の割合
（一般型特定施設以外の場合、本欄は省略）</t>
  </si>
  <si>
    <t>契約上の職員配置比率　</t>
  </si>
  <si>
    <t>実際の配置比率</t>
  </si>
  <si>
    <t>（記入日時点での利用者数：常勤換算職員数）</t>
  </si>
  <si>
    <t>外部サービス利用型特定施設である有料老人ホームの介護サービス提供体制（外部サービス利用型特定施設以外の場合、本欄は省略）</t>
  </si>
  <si>
    <t>ホームの職員数</t>
  </si>
  <si>
    <t>訪問介護事業所の名称</t>
  </si>
  <si>
    <t>訪問看護事業所の名称</t>
  </si>
  <si>
    <t>通所介護事業所の名称</t>
  </si>
  <si>
    <t>（職員の状況）</t>
  </si>
  <si>
    <t>他の職務との兼務</t>
  </si>
  <si>
    <t>業務に係る
資格等</t>
  </si>
  <si>
    <t>資格等の名称</t>
  </si>
  <si>
    <t>前年度１年間の採用者数</t>
  </si>
  <si>
    <t>前年度１年間の退職者数</t>
  </si>
  <si>
    <t>業務に従事した経験年数に応じた職員の人数</t>
  </si>
  <si>
    <t>１年未満</t>
  </si>
  <si>
    <t>１年以上
３年未満</t>
  </si>
  <si>
    <t>３年以上
５年未満</t>
  </si>
  <si>
    <t>５年以上
１０年未満</t>
  </si>
  <si>
    <t>１０年以上</t>
  </si>
  <si>
    <t>従業者の健康診断の実施状況</t>
  </si>
  <si>
    <t>６</t>
  </si>
  <si>
    <t>利用料金</t>
  </si>
  <si>
    <t>（利用料金の支払い方法）</t>
  </si>
  <si>
    <t>居住の権利形態</t>
  </si>
  <si>
    <t>利用料金の支払い方式</t>
  </si>
  <si>
    <t>年齢に応じた金額設定</t>
  </si>
  <si>
    <t>要介護状態に応じた金額設定</t>
  </si>
  <si>
    <t>入院等による不在時における利用料金（月払い）の取扱い</t>
  </si>
  <si>
    <t>内容：</t>
  </si>
  <si>
    <t>利用料金の改定</t>
  </si>
  <si>
    <t>条件</t>
  </si>
  <si>
    <t>手続き</t>
  </si>
  <si>
    <t>（代表的な利用料金のプラン）</t>
  </si>
  <si>
    <t>プラン１</t>
  </si>
  <si>
    <t>プラン２</t>
  </si>
  <si>
    <t>入居者の状況</t>
  </si>
  <si>
    <t>要介護度</t>
  </si>
  <si>
    <t>年齢</t>
  </si>
  <si>
    <t>居室の状況</t>
  </si>
  <si>
    <t>床面積</t>
  </si>
  <si>
    <t>入居時点で必要な費用</t>
  </si>
  <si>
    <t>月額費用の合計</t>
  </si>
  <si>
    <t>家賃</t>
  </si>
  <si>
    <t>サービス費用</t>
  </si>
  <si>
    <t>特定施設入居者生活介護※の費用</t>
  </si>
  <si>
    <t>介護保険外</t>
  </si>
  <si>
    <t>食費</t>
  </si>
  <si>
    <t>状況把握及び生活相談サービス費</t>
  </si>
  <si>
    <t>（利用料金の算定根拠等）</t>
  </si>
  <si>
    <t>敷金</t>
  </si>
  <si>
    <t>家賃の</t>
  </si>
  <si>
    <t>ヶ月分</t>
  </si>
  <si>
    <t>解約時の対応</t>
  </si>
  <si>
    <t>前払金</t>
  </si>
  <si>
    <t>介護保険外費用</t>
  </si>
  <si>
    <t>利用者の個別的な選択によるサービス利用料</t>
  </si>
  <si>
    <t>別添２</t>
  </si>
  <si>
    <t>その他のサービス利用料</t>
  </si>
  <si>
    <t>（特定施設入居者生活介護に関する利用料金の算定根拠）</t>
  </si>
  <si>
    <t>※　介護予防・地域密着型の場合を含む。</t>
  </si>
  <si>
    <t>（前払金の受領）　※前払金を受領していない場合は省略</t>
  </si>
  <si>
    <t>想定居住期間（償却年月数）</t>
  </si>
  <si>
    <t>償却の開始日</t>
  </si>
  <si>
    <t>想定居住期間を超えて契約が継続する場合に備えて受領する額（初期償却額）</t>
  </si>
  <si>
    <t>初期償却額</t>
  </si>
  <si>
    <t>返還金の算定方法</t>
  </si>
  <si>
    <t>入居後３月以内の契約終了</t>
  </si>
  <si>
    <t>入居後３月を超えた契約終了</t>
  </si>
  <si>
    <t>前払金の保全先</t>
  </si>
  <si>
    <t>７</t>
  </si>
  <si>
    <t>（入居者の人数）</t>
  </si>
  <si>
    <t>年齢別</t>
  </si>
  <si>
    <t>６５歳未満</t>
  </si>
  <si>
    <t>６５歳以上７５歳未満</t>
  </si>
  <si>
    <t>７５歳以上８５歳未満</t>
  </si>
  <si>
    <t>８５歳以上</t>
  </si>
  <si>
    <t>要介護度別</t>
  </si>
  <si>
    <t>自立</t>
  </si>
  <si>
    <t>要支援１</t>
  </si>
  <si>
    <t>要支援２</t>
  </si>
  <si>
    <t>要介護１</t>
  </si>
  <si>
    <t>要介護２</t>
  </si>
  <si>
    <t>要介護３</t>
  </si>
  <si>
    <t>要介護４</t>
  </si>
  <si>
    <t>要介護５</t>
  </si>
  <si>
    <t>入居期間別</t>
  </si>
  <si>
    <t>６か月未満</t>
  </si>
  <si>
    <t>６か月以上１年未満</t>
  </si>
  <si>
    <t>１年以上５年未満</t>
  </si>
  <si>
    <t>５年以上１０年未満</t>
  </si>
  <si>
    <t>１０年以上１５年未満</t>
  </si>
  <si>
    <t>１５年以上</t>
  </si>
  <si>
    <t>喀痰吸引の必要な人／経管栄養の必要な人</t>
  </si>
  <si>
    <t>人　　／</t>
  </si>
  <si>
    <t>入居者数</t>
  </si>
  <si>
    <t>（入居者の属性）</t>
  </si>
  <si>
    <t>性別</t>
  </si>
  <si>
    <t>男性</t>
  </si>
  <si>
    <t>女性</t>
  </si>
  <si>
    <t>男女比率</t>
  </si>
  <si>
    <t>％</t>
  </si>
  <si>
    <t>入居率</t>
  </si>
  <si>
    <t>平均年齢</t>
  </si>
  <si>
    <t>歳</t>
  </si>
  <si>
    <t>平均介護度</t>
  </si>
  <si>
    <t>（前年度における退去者の状況）</t>
  </si>
  <si>
    <t>退去先別の人数</t>
  </si>
  <si>
    <t>自宅等</t>
  </si>
  <si>
    <t>社会福祉施設</t>
  </si>
  <si>
    <t>医療機関</t>
  </si>
  <si>
    <t>死亡者</t>
  </si>
  <si>
    <t>生前解約の状況</t>
  </si>
  <si>
    <t>施設側の申し出</t>
  </si>
  <si>
    <t>（解約事由の例）</t>
  </si>
  <si>
    <t>入居者側の申し出</t>
  </si>
  <si>
    <t>８</t>
  </si>
  <si>
    <t>苦情・事故等に関する体制</t>
  </si>
  <si>
    <t>（利用者からの苦情・虐待に対する窓口等の状況）　</t>
  </si>
  <si>
    <t>窓口の名称（設置者）</t>
  </si>
  <si>
    <t>対応している時間</t>
  </si>
  <si>
    <t>平日</t>
  </si>
  <si>
    <t>土曜</t>
  </si>
  <si>
    <t>日曜・祝日</t>
  </si>
  <si>
    <t>定休日</t>
  </si>
  <si>
    <t>窓口の名称（所在市町村（保険者））</t>
  </si>
  <si>
    <t>窓口の名称
（大阪府国民健康保険団体連合会）</t>
  </si>
  <si>
    <t>窓口の名称（有料老人ホーム所管庁）</t>
  </si>
  <si>
    <t>窓口の名称（虐待の場合）</t>
  </si>
  <si>
    <t>（サービスの提供により賠償すべき事故が発生したときの対応）</t>
  </si>
  <si>
    <t>損害賠償責任保険の加入状況</t>
  </si>
  <si>
    <t>加入先</t>
  </si>
  <si>
    <t>加入内容</t>
  </si>
  <si>
    <t>賠償すべき事故が発生したときの対応</t>
  </si>
  <si>
    <t>事故対応及びその予防のための指針</t>
  </si>
  <si>
    <t>（利用者等の意見を把握する体制、第三者による評価の実施状況等）</t>
  </si>
  <si>
    <t>利用者アンケート調査、意見箱等利用者の意見等を把握する取組の状況</t>
  </si>
  <si>
    <t>ありの場合</t>
  </si>
  <si>
    <t>実施日</t>
  </si>
  <si>
    <t>結果の開示</t>
  </si>
  <si>
    <t>開示の方法</t>
  </si>
  <si>
    <t>第三者による評価の実施状況</t>
  </si>
  <si>
    <t>評価機関名称</t>
  </si>
  <si>
    <t>９</t>
  </si>
  <si>
    <t>入居希望者への事前の情報開示</t>
  </si>
  <si>
    <t>入居契約書の雛形</t>
  </si>
  <si>
    <t>管理規程</t>
  </si>
  <si>
    <t>事業収支計画書</t>
  </si>
  <si>
    <t>財務諸表の要旨</t>
  </si>
  <si>
    <t>財務諸表の原本</t>
  </si>
  <si>
    <t>運営懇談会</t>
  </si>
  <si>
    <t>開催頻度</t>
  </si>
  <si>
    <t>年</t>
  </si>
  <si>
    <t>構成員</t>
  </si>
  <si>
    <t>なしの場合の代替措置の内容</t>
  </si>
  <si>
    <t>提携ホームへの移行</t>
  </si>
  <si>
    <t>ありの場合の提携ホーム名</t>
  </si>
  <si>
    <t>個人情報の保護</t>
  </si>
  <si>
    <t>緊急時等における対応方法</t>
  </si>
  <si>
    <t>大阪府福祉のまちづくり条例に定める基準の適合性</t>
  </si>
  <si>
    <t>不適合の場合
の内容</t>
  </si>
  <si>
    <t>合致しない事項がある場合の内容</t>
  </si>
  <si>
    <t>「８．既存建築物等の活用の場合等の特例」への適合性</t>
  </si>
  <si>
    <t>代替措置等の内容</t>
  </si>
  <si>
    <t>不適合事項がある場合の入居者への説明</t>
  </si>
  <si>
    <t>上記項目以外で合致しない事項</t>
  </si>
  <si>
    <t>合致しない事項の内容</t>
  </si>
  <si>
    <t>　　　　　別添２（有料老人ホーム・サービス付き高齢者向け住宅が提供するサービスの一覧表）</t>
  </si>
  <si>
    <t>　　　　　別添３（介護保険自己負担額（自動計算））</t>
  </si>
  <si>
    <t>　　　　　別添４（介護保険自己負担額）</t>
  </si>
  <si>
    <t>　上記の重要事項の内容、並びに医療サービス等、その他のサービス及びその提供事業者を自由に選択できることについて、事業者より説明を受けました。</t>
  </si>
  <si>
    <t>（入居者）</t>
  </si>
  <si>
    <t>住　所</t>
  </si>
  <si>
    <t>氏　名</t>
  </si>
  <si>
    <t>様</t>
  </si>
  <si>
    <t>（入居者代理人）</t>
  </si>
  <si>
    <t>上記の重要事項の内容について、入居者、入居者代理人に説明しました。</t>
  </si>
  <si>
    <t>説明年月日</t>
  </si>
  <si>
    <t>月</t>
  </si>
  <si>
    <t>日</t>
  </si>
  <si>
    <t>説明者署名</t>
  </si>
  <si>
    <t>介護保険サービスの種類</t>
  </si>
  <si>
    <t>事業所の名称</t>
  </si>
  <si>
    <t>＜居宅サービス＞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</si>
  <si>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</si>
  <si>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</si>
  <si>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</si>
  <si>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</si>
  <si>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</si>
  <si>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</si>
  <si>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</si>
  <si>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</si>
  <si>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</si>
  <si>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</si>
  <si>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</si>
  <si>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</si>
  <si>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</si>
  <si>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</si>
  <si>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</si>
  <si>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</si>
  <si>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</si>
  <si>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</si>
  <si>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</si>
  <si>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</si>
  <si>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</si>
  <si>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</si>
  <si>
    <t>居宅介護支援</t>
  </si>
  <si>
    <t>＜居宅介護予防サービス＞</t>
  </si>
  <si>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</si>
  <si>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</si>
  <si>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</si>
  <si>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</si>
  <si>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</si>
  <si>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</si>
  <si>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</si>
  <si>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</si>
  <si>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</si>
  <si>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</si>
  <si>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＜地域密着型介護予防サービス＞</t>
  </si>
  <si>
    <t>介護予防認知症対応型通所介護</t>
  </si>
  <si>
    <t>介護予防小規模多機能型居宅介護</t>
  </si>
  <si>
    <t>介護予防認知症対応型共同生活介護</t>
  </si>
  <si>
    <t>介護予防支援</t>
  </si>
  <si>
    <t>＜介護保険施設＞</t>
  </si>
  <si>
    <t>介護老人福祉施設</t>
  </si>
  <si>
    <t>介護老人保健施設</t>
  </si>
  <si>
    <t>介護療養型医療施設</t>
  </si>
  <si>
    <t>介護医療院</t>
  </si>
  <si>
    <t>（別添２）　　　　　　　　　　　　　　　　　　　　　　　　　　　　　　有料老人ホーム・サービス付き高齢者向け住宅が提供するサービスの一覧表</t>
  </si>
  <si>
    <t>個別の利用料で実施するサービス</t>
  </si>
  <si>
    <t>備　　　　考</t>
  </si>
  <si>
    <t>介護サービス</t>
  </si>
  <si>
    <t>食事介助</t>
  </si>
  <si>
    <t>排せつ介助・おむつ交換</t>
  </si>
  <si>
    <t>おむつ代</t>
  </si>
  <si>
    <t>入浴（一般浴） 介助・清拭</t>
  </si>
  <si>
    <t>特浴介助</t>
  </si>
  <si>
    <t xml:space="preserve">身辺介助（移動・着替え等） </t>
  </si>
  <si>
    <t xml:space="preserve">通院介助 </t>
  </si>
  <si>
    <t>生活サービス</t>
  </si>
  <si>
    <t>居室清掃</t>
  </si>
  <si>
    <t>リネン交換</t>
  </si>
  <si>
    <t>日常の洗濯</t>
  </si>
  <si>
    <t>居室配膳・下膳</t>
  </si>
  <si>
    <t>入居者の嗜好に応じた特別な食事</t>
  </si>
  <si>
    <t>おやつ</t>
  </si>
  <si>
    <t>理美容師による理美容サービス</t>
  </si>
  <si>
    <t xml:space="preserve">買い物代行 </t>
  </si>
  <si>
    <t>役所手続代行</t>
  </si>
  <si>
    <t>金銭・貯金管理</t>
  </si>
  <si>
    <t>健康管理サービス</t>
  </si>
  <si>
    <t>定期健康診断</t>
  </si>
  <si>
    <t>健康相談</t>
  </si>
  <si>
    <t>生活指導・栄養指導</t>
  </si>
  <si>
    <t>服薬支援</t>
  </si>
  <si>
    <t xml:space="preserve">生活リズムの記録（排便・睡眠等） </t>
  </si>
  <si>
    <t>入退院のサービス</t>
  </si>
  <si>
    <t>移送サービス</t>
  </si>
  <si>
    <t xml:space="preserve">入退院時の同行 </t>
  </si>
  <si>
    <t>入院中の洗濯物交換・買い物</t>
  </si>
  <si>
    <t>入院中の見舞い訪問</t>
  </si>
  <si>
    <t>※１利用者の所得等に応じて負担割合が変わる（１割、２割又は３割の利用者負担）。ケアプランに定められた回数を超える分は介護保険外サービス。
※２「あり」を選択したときは、各種サービスの費用が、月額のサービス費用に含まれる場合と、サービス利用の都度払いによる場合に応じて、１回当たりの金額など単位を明確にして入力する。</t>
  </si>
  <si>
    <t>（別添３）介護保険自己負担額（自動計算）</t>
  </si>
  <si>
    <t>当施設の地域区分単価</t>
  </si>
  <si>
    <t>選択→</t>
  </si>
  <si>
    <r>
      <rPr>
        <sz val="9"/>
        <rFont val="ＭＳ Ｐゴシック"/>
        <family val="3"/>
        <charset val="128"/>
      </rPr>
      <t>1</t>
    </r>
    <r>
      <rPr>
        <sz val="9"/>
        <rFont val="DejaVu Sans"/>
        <family val="2"/>
      </rPr>
      <t>級地</t>
    </r>
  </si>
  <si>
    <t>利用者負担額は、１割を表示しています。但し、法令で定める額以上の所得のある方は、２割又は３割負担となります。</t>
  </si>
  <si>
    <r>
      <rPr>
        <sz val="9"/>
        <rFont val="ＭＳ Ｐゴシック"/>
        <family val="3"/>
        <charset val="128"/>
      </rPr>
      <t>2</t>
    </r>
    <r>
      <rPr>
        <sz val="9"/>
        <rFont val="DejaVu Sans"/>
        <family val="2"/>
      </rPr>
      <t>級地</t>
    </r>
  </si>
  <si>
    <r>
      <rPr>
        <sz val="9"/>
        <rFont val="ＭＳ Ｐゴシック"/>
        <family val="3"/>
        <charset val="128"/>
      </rPr>
      <t>3</t>
    </r>
    <r>
      <rPr>
        <sz val="9"/>
        <rFont val="DejaVu Sans"/>
        <family val="2"/>
      </rPr>
      <t>級地</t>
    </r>
  </si>
  <si>
    <t>基本費用</t>
  </si>
  <si>
    <t>1</t>
  </si>
  <si>
    <t>30</t>
  </si>
  <si>
    <r>
      <rPr>
        <sz val="9"/>
        <rFont val="ＭＳ Ｐゴシック"/>
        <family val="3"/>
        <charset val="128"/>
      </rPr>
      <t>4</t>
    </r>
    <r>
      <rPr>
        <sz val="9"/>
        <rFont val="DejaVu Sans"/>
        <family val="2"/>
      </rPr>
      <t>級地</t>
    </r>
  </si>
  <si>
    <t>単位数</t>
  </si>
  <si>
    <t>利用料</t>
  </si>
  <si>
    <t>利用者負担額</t>
  </si>
  <si>
    <r>
      <rPr>
        <sz val="9"/>
        <rFont val="ＭＳ Ｐゴシック"/>
        <family val="3"/>
        <charset val="128"/>
      </rPr>
      <t>5</t>
    </r>
    <r>
      <rPr>
        <sz val="9"/>
        <rFont val="DejaVu Sans"/>
        <family val="2"/>
      </rPr>
      <t>級地</t>
    </r>
  </si>
  <si>
    <r>
      <rPr>
        <sz val="9"/>
        <rFont val="ＭＳ Ｐゴシック"/>
        <family val="3"/>
        <charset val="128"/>
      </rPr>
      <t>6</t>
    </r>
    <r>
      <rPr>
        <sz val="9"/>
        <rFont val="DejaVu Sans"/>
        <family val="2"/>
      </rPr>
      <t>級地</t>
    </r>
  </si>
  <si>
    <r>
      <rPr>
        <sz val="9"/>
        <rFont val="ＭＳ Ｐゴシック"/>
        <family val="3"/>
        <charset val="128"/>
      </rPr>
      <t>7</t>
    </r>
    <r>
      <rPr>
        <sz val="9"/>
        <rFont val="DejaVu Sans"/>
        <family val="2"/>
      </rPr>
      <t>級地</t>
    </r>
  </si>
  <si>
    <t>個別機能</t>
  </si>
  <si>
    <t>夜間</t>
  </si>
  <si>
    <t>加算費用</t>
  </si>
  <si>
    <t>算定の有無等</t>
  </si>
  <si>
    <t>算定回数等</t>
  </si>
  <si>
    <r>
      <rPr>
        <sz val="9"/>
        <rFont val="ＭＳ Ｐゴシック"/>
        <family val="3"/>
        <charset val="128"/>
      </rPr>
      <t>1</t>
    </r>
    <r>
      <rPr>
        <sz val="9"/>
        <rFont val="DejaVu Sans"/>
        <family val="2"/>
      </rPr>
      <t>月につき</t>
    </r>
  </si>
  <si>
    <r>
      <rPr>
        <sz val="9"/>
        <rFont val="DejaVu Sans"/>
        <family val="2"/>
      </rPr>
      <t>看取</t>
    </r>
    <r>
      <rPr>
        <sz val="9"/>
        <rFont val="ＭＳ Ｐゴシック"/>
        <family val="3"/>
        <charset val="128"/>
      </rPr>
      <t>31-45</t>
    </r>
  </si>
  <si>
    <r>
      <rPr>
        <sz val="9"/>
        <rFont val="DejaVu Sans"/>
        <family val="2"/>
      </rPr>
      <t>死亡日以前</t>
    </r>
    <r>
      <rPr>
        <sz val="9"/>
        <rFont val="ＭＳ Ｐゴシック"/>
        <family val="3"/>
        <charset val="128"/>
      </rPr>
      <t>31</t>
    </r>
    <r>
      <rPr>
        <sz val="9"/>
        <rFont val="DejaVu Sans"/>
        <family val="2"/>
      </rPr>
      <t>日以上</t>
    </r>
    <r>
      <rPr>
        <sz val="9"/>
        <rFont val="ＭＳ Ｐゴシック"/>
        <family val="3"/>
        <charset val="128"/>
      </rPr>
      <t>45</t>
    </r>
    <r>
      <rPr>
        <sz val="9"/>
        <rFont val="DejaVu Sans"/>
        <family val="2"/>
      </rPr>
      <t>日以下（最大</t>
    </r>
    <r>
      <rPr>
        <sz val="9"/>
        <rFont val="ＭＳ Ｐゴシック"/>
        <family val="3"/>
        <charset val="128"/>
      </rPr>
      <t>15</t>
    </r>
    <r>
      <rPr>
        <sz val="9"/>
        <rFont val="DejaVu Sans"/>
        <family val="2"/>
      </rPr>
      <t>日間）</t>
    </r>
  </si>
  <si>
    <r>
      <rPr>
        <sz val="9"/>
        <rFont val="DejaVu Sans"/>
        <family val="2"/>
      </rPr>
      <t>看取</t>
    </r>
    <r>
      <rPr>
        <sz val="9"/>
        <rFont val="ＭＳ Ｐゴシック"/>
        <family val="3"/>
        <charset val="128"/>
      </rPr>
      <t>4-30</t>
    </r>
  </si>
  <si>
    <r>
      <rPr>
        <sz val="9"/>
        <rFont val="DejaVu Sans"/>
        <family val="2"/>
      </rPr>
      <t>死亡日以前</t>
    </r>
    <r>
      <rPr>
        <sz val="9"/>
        <rFont val="ＭＳ Ｐゴシック"/>
        <family val="3"/>
        <charset val="128"/>
      </rPr>
      <t>4</t>
    </r>
    <r>
      <rPr>
        <sz val="9"/>
        <rFont val="DejaVu Sans"/>
        <family val="2"/>
      </rPr>
      <t>日以上</t>
    </r>
    <r>
      <rPr>
        <sz val="9"/>
        <rFont val="ＭＳ Ｐゴシック"/>
        <family val="3"/>
        <charset val="128"/>
      </rPr>
      <t>30</t>
    </r>
    <r>
      <rPr>
        <sz val="9"/>
        <rFont val="DejaVu Sans"/>
        <family val="2"/>
      </rPr>
      <t>日以下（最大</t>
    </r>
    <r>
      <rPr>
        <sz val="9"/>
        <rFont val="ＭＳ Ｐゴシック"/>
        <family val="3"/>
        <charset val="128"/>
      </rPr>
      <t>27</t>
    </r>
    <r>
      <rPr>
        <sz val="9"/>
        <rFont val="DejaVu Sans"/>
        <family val="2"/>
      </rPr>
      <t>日間）</t>
    </r>
  </si>
  <si>
    <r>
      <rPr>
        <sz val="9"/>
        <rFont val="DejaVu Sans"/>
        <family val="2"/>
      </rPr>
      <t>看取</t>
    </r>
    <r>
      <rPr>
        <sz val="9"/>
        <rFont val="ＭＳ Ｐゴシック"/>
        <family val="3"/>
        <charset val="128"/>
      </rPr>
      <t>1-3</t>
    </r>
  </si>
  <si>
    <r>
      <rPr>
        <sz val="9"/>
        <rFont val="DejaVu Sans"/>
        <family val="2"/>
      </rPr>
      <t>死亡日以前</t>
    </r>
    <r>
      <rPr>
        <sz val="9"/>
        <rFont val="ＭＳ Ｐゴシック"/>
        <family val="3"/>
        <charset val="128"/>
      </rPr>
      <t>2</t>
    </r>
    <r>
      <rPr>
        <sz val="9"/>
        <rFont val="DejaVu Sans"/>
        <family val="2"/>
      </rPr>
      <t>日又は</t>
    </r>
    <r>
      <rPr>
        <sz val="9"/>
        <rFont val="ＭＳ Ｐゴシック"/>
        <family val="3"/>
        <charset val="128"/>
      </rPr>
      <t>3</t>
    </r>
    <r>
      <rPr>
        <sz val="9"/>
        <rFont val="DejaVu Sans"/>
        <family val="2"/>
      </rPr>
      <t>日（最大</t>
    </r>
    <r>
      <rPr>
        <sz val="9"/>
        <rFont val="ＭＳ Ｐゴシック"/>
        <family val="3"/>
        <charset val="128"/>
      </rPr>
      <t>2</t>
    </r>
    <r>
      <rPr>
        <sz val="9"/>
        <rFont val="DejaVu Sans"/>
        <family val="2"/>
      </rPr>
      <t>日間）</t>
    </r>
  </si>
  <si>
    <t>看取当日</t>
  </si>
  <si>
    <t>死亡日</t>
  </si>
  <si>
    <t>サ提強化</t>
  </si>
  <si>
    <t>認知症</t>
  </si>
  <si>
    <t>処遇改善</t>
  </si>
  <si>
    <r>
      <rPr>
        <sz val="9"/>
        <rFont val="DejaVu Sans"/>
        <family val="2"/>
      </rPr>
      <t>（（介護予防）特定施設入居者生活介護＋加算単位数（特定処遇改善加算を除く））</t>
    </r>
    <r>
      <rPr>
        <sz val="9"/>
        <rFont val="ＭＳ Ｐゴシック"/>
        <family val="3"/>
        <charset val="128"/>
      </rPr>
      <t>×8.2%</t>
    </r>
  </si>
  <si>
    <r>
      <rPr>
        <sz val="9"/>
        <rFont val="DejaVu Sans"/>
        <family val="2"/>
      </rPr>
      <t>（（介護予防）特定施設入居者生活介護＋加算単位数（特定処遇改善加算を除く））</t>
    </r>
    <r>
      <rPr>
        <sz val="9"/>
        <rFont val="ＭＳ Ｐゴシック"/>
        <family val="3"/>
        <charset val="128"/>
      </rPr>
      <t>×6.0%</t>
    </r>
  </si>
  <si>
    <r>
      <rPr>
        <sz val="9"/>
        <rFont val="DejaVu Sans"/>
        <family val="2"/>
      </rPr>
      <t>（（介護予防）特定施設入居者生活介護＋加算単位数（特定処遇改善加算を除く））</t>
    </r>
    <r>
      <rPr>
        <sz val="9"/>
        <rFont val="ＭＳ Ｐゴシック"/>
        <family val="3"/>
        <charset val="128"/>
      </rPr>
      <t>×3.3%</t>
    </r>
  </si>
  <si>
    <r>
      <rPr>
        <sz val="9"/>
        <rFont val="DejaVu Sans"/>
        <family val="2"/>
      </rPr>
      <t>（（介護予防）特定施設入居者生活介護＋加算単位数（特定処遇改善加算を除く））</t>
    </r>
    <r>
      <rPr>
        <sz val="9"/>
        <rFont val="ＭＳ Ｐゴシック"/>
        <family val="3"/>
        <charset val="128"/>
      </rPr>
      <t>×3.3%</t>
    </r>
    <r>
      <rPr>
        <sz val="9"/>
        <rFont val="DejaVu Sans"/>
        <family val="2"/>
      </rPr>
      <t>の単位数の内</t>
    </r>
    <r>
      <rPr>
        <sz val="9"/>
        <rFont val="ＭＳ Ｐゴシック"/>
        <family val="3"/>
        <charset val="128"/>
      </rPr>
      <t>90%</t>
    </r>
  </si>
  <si>
    <t>介護職員等特定処遇改善加算</t>
  </si>
  <si>
    <r>
      <rPr>
        <sz val="9"/>
        <rFont val="DejaVu Sans"/>
        <family val="2"/>
      </rPr>
      <t>（（介護予防）特定施設入居者生活介護＋加算単位数（特定処遇改善加算を除く））</t>
    </r>
    <r>
      <rPr>
        <sz val="9"/>
        <rFont val="ＭＳ Ｐゴシック"/>
        <family val="3"/>
        <charset val="128"/>
      </rPr>
      <t>×3.3%</t>
    </r>
    <r>
      <rPr>
        <sz val="9"/>
        <rFont val="DejaVu Sans"/>
        <family val="2"/>
      </rPr>
      <t>の単位数の内</t>
    </r>
    <r>
      <rPr>
        <sz val="9"/>
        <rFont val="ＭＳ Ｐゴシック"/>
        <family val="3"/>
        <charset val="128"/>
      </rPr>
      <t>80%</t>
    </r>
  </si>
  <si>
    <t>特定処遇</t>
  </si>
  <si>
    <r>
      <rPr>
        <sz val="9"/>
        <rFont val="DejaVu Sans"/>
        <family val="2"/>
      </rPr>
      <t>（（介護予防）特定施設入居者生活介護＋加算単位数（処遇改善加算を除く））</t>
    </r>
    <r>
      <rPr>
        <sz val="9"/>
        <rFont val="ＭＳ Ｐゴシック"/>
        <family val="3"/>
        <charset val="128"/>
      </rPr>
      <t>×1.8%</t>
    </r>
  </si>
  <si>
    <t>身体拘束廃止未実施減算</t>
  </si>
  <si>
    <r>
      <rPr>
        <sz val="9"/>
        <rFont val="DejaVu Sans"/>
        <family val="2"/>
      </rPr>
      <t>（（介護予防）特定施設入居者生活介護＋加算単位数（処遇改善加算を除く））</t>
    </r>
    <r>
      <rPr>
        <sz val="9"/>
        <rFont val="ＭＳ Ｐゴシック"/>
        <family val="3"/>
        <charset val="128"/>
      </rPr>
      <t>×1.2%</t>
    </r>
  </si>
  <si>
    <t>入居継続</t>
  </si>
  <si>
    <t>身体拘束</t>
  </si>
  <si>
    <r>
      <rPr>
        <sz val="9"/>
        <rFont val="DejaVu Sans"/>
        <family val="2"/>
      </rPr>
      <t>（要介護度に応じた</t>
    </r>
    <r>
      <rPr>
        <sz val="9"/>
        <rFont val="ＭＳ Ｐゴシック"/>
        <family val="3"/>
        <charset val="128"/>
      </rPr>
      <t>1</t>
    </r>
    <r>
      <rPr>
        <sz val="9"/>
        <rFont val="DejaVu Sans"/>
        <family val="2"/>
      </rPr>
      <t>日の単位数から</t>
    </r>
    <r>
      <rPr>
        <sz val="9"/>
        <rFont val="ＭＳ Ｐゴシック"/>
        <family val="3"/>
        <charset val="128"/>
      </rPr>
      <t>10%</t>
    </r>
    <r>
      <rPr>
        <sz val="9"/>
        <rFont val="DejaVu Sans"/>
        <family val="2"/>
      </rPr>
      <t>減算）</t>
    </r>
  </si>
  <si>
    <t>生活機能</t>
  </si>
  <si>
    <t>若年性認知</t>
  </si>
  <si>
    <t xml:space="preserve"> </t>
  </si>
  <si>
    <t>口腔衛生</t>
  </si>
  <si>
    <t>栄養スク</t>
  </si>
  <si>
    <r>
      <rPr>
        <sz val="9"/>
        <rFont val="ＭＳ Ｐゴシック"/>
        <family val="3"/>
        <charset val="128"/>
      </rPr>
      <t>1</t>
    </r>
    <r>
      <rPr>
        <sz val="9"/>
        <rFont val="DejaVu Sans"/>
        <family val="2"/>
      </rPr>
      <t>回につき</t>
    </r>
  </si>
  <si>
    <t>退院・退所</t>
  </si>
  <si>
    <t>科学</t>
  </si>
  <si>
    <t>ADL</t>
  </si>
  <si>
    <t>（別添４）　介護保険自己負担額（参考：加算項目別報酬金額：　　級地（地域加算　　％））</t>
  </si>
  <si>
    <t>①　介護報酬額の自己負担基準表（介護保険報酬額の１割、２割又は３割を負担していただきます。）</t>
  </si>
  <si>
    <t>単位</t>
  </si>
  <si>
    <t>介護報酬額／月</t>
  </si>
  <si>
    <t>個別機能訓練加算
（Ⅰ）～（Ⅱ）</t>
  </si>
  <si>
    <t>看取り介護加算（Ⅰ）～（Ⅱ）
（死亡日）</t>
  </si>
  <si>
    <t>認知症専門ケア加算
（Ⅰ）～（Ⅱ）</t>
  </si>
  <si>
    <t>サービス提供体制強化加算
（Ⅰ）～（Ⅲ）</t>
  </si>
  <si>
    <t>介護職員処遇改善加算
（Ⅰ）～（Ⅴ）</t>
  </si>
  <si>
    <t>介護職員等特定処遇改善加算
（Ⅰ）～（Ⅱ）</t>
  </si>
  <si>
    <t>入居継続支援加算
（Ⅰ）～（Ⅱ）</t>
  </si>
  <si>
    <t>生活機能向上連携加算
（Ⅰ）～（Ⅱ）</t>
  </si>
  <si>
    <t>ＡＤＬ維持等加算
（Ⅰ）～（Ⅱ）</t>
  </si>
  <si>
    <t>②要支援･要介護別介護報酬と自己負担</t>
  </si>
  <si>
    <t>介護報酬</t>
  </si>
  <si>
    <t>自己負担</t>
  </si>
  <si>
    <t>・本表は、　　　　　　　　　　　を算定の場合の例です。</t>
  </si>
  <si>
    <t>○「重要事項説明書」及び「重要事項説明書兼登録事項等についての説明（高齢者住まい法第17条
  関係）」（以下、「重要事項説明書等」という。）の作成にあたっての注意事項（特定）</t>
  </si>
  <si>
    <t>（１）サービス付き高齢者向け住宅において、「重要事項説明書」を「重要事項説明書兼登録事項等について
　　　の説明（高齢者住まい法第17条関係）」と表記して構わない。
（２）サービス付き高齢者向け住宅は、八尾市有料老人ホーム設置運営指導指針５、６、７（ただし、７(2)
　　　から(8)まで、(9)一ロ、 (9)二から六まで、(9)七ロ、(9)八及び(10)を除く。）及び12の項目は適用外
　　　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線、空欄、塗りつぶし」をして構わない。それ以外の項目で削除する場合は、八尾市に確認すること。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t>
    <rPh sb="101" eb="104">
      <t>ヤオシ</t>
    </rPh>
    <rPh sb="518" eb="521">
      <t>ヤオシ</t>
    </rPh>
    <phoneticPr fontId="22"/>
  </si>
  <si>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希望する介護サービス等（医療サービス等、その他のサービス※）の利用を妨げないこととし、その際
      には説明を行った者及び説明を受けた者の署名を行うこと。
（３）八尾市有料老人ホーム設置運営指導指針に基づく指導を受けている場合は、入居希望者に対して丁寧
　　　かつ理解しやすいよう説明すること。</t>
    <rPh sb="253" eb="256">
      <t>ヤオシ</t>
    </rPh>
    <phoneticPr fontId="22"/>
  </si>
  <si>
    <t>様式第1号</t>
  </si>
  <si>
    <t>：　1</t>
  </si>
  <si>
    <t>：1</t>
  </si>
  <si>
    <r>
      <t xml:space="preserve">選択方式の内容
</t>
    </r>
    <r>
      <rPr>
        <sz val="9"/>
        <rFont val="ＭＳ 明朝"/>
        <family val="1"/>
        <charset val="128"/>
      </rPr>
      <t>※該当する方式を全て選択</t>
    </r>
  </si>
  <si>
    <r>
      <t>特定施設入居者生活介護</t>
    </r>
    <r>
      <rPr>
        <sz val="9"/>
        <rFont val="ＭＳ 明朝"/>
        <family val="1"/>
        <charset val="128"/>
      </rPr>
      <t>※</t>
    </r>
    <r>
      <rPr>
        <sz val="11"/>
        <rFont val="ＭＳ 明朝"/>
        <family val="1"/>
        <charset val="128"/>
      </rPr>
      <t>に対する自己負担</t>
    </r>
  </si>
  <si>
    <r>
      <t>特定施設入居者生活介護</t>
    </r>
    <r>
      <rPr>
        <sz val="9"/>
        <rFont val="ＭＳ 明朝"/>
        <family val="1"/>
        <charset val="128"/>
      </rPr>
      <t>※</t>
    </r>
    <r>
      <rPr>
        <sz val="11"/>
        <rFont val="ＭＳ 明朝"/>
        <family val="1"/>
        <charset val="128"/>
      </rPr>
      <t>における人員配置が手厚い場合の介護サービス（上乗せサービス）</t>
    </r>
  </si>
  <si>
    <t>電話番号　/　ＦＡＸ</t>
  </si>
  <si>
    <r>
      <t xml:space="preserve">窓口の名称
</t>
    </r>
    <r>
      <rPr>
        <sz val="10"/>
        <rFont val="ＭＳ 明朝"/>
        <family val="1"/>
        <charset val="128"/>
      </rPr>
      <t>（サービス付き高齢者向け住宅所管庁）</t>
    </r>
  </si>
  <si>
    <t>八尾市有料老人ホーム設置運営指導指針「規模及び構造設備」に合致しない事項</t>
    <rPh sb="0" eb="3">
      <t>ヤオシ</t>
    </rPh>
    <phoneticPr fontId="22"/>
  </si>
  <si>
    <t>添付書類：別添１（事業主体が八尾市で実施する他の介護サービス）</t>
    <rPh sb="14" eb="17">
      <t>ヤオシ</t>
    </rPh>
    <phoneticPr fontId="22"/>
  </si>
  <si>
    <t>（別添１）事業主体が八尾市で実施する他の介護サービス</t>
    <rPh sb="10" eb="13">
      <t>ヤオシ</t>
    </rPh>
    <phoneticPr fontId="22"/>
  </si>
  <si>
    <r>
      <t>料金</t>
    </r>
    <r>
      <rPr>
        <sz val="9"/>
        <rFont val="ＭＳ 明朝"/>
        <family val="1"/>
        <charset val="128"/>
      </rPr>
      <t>※（税抜）</t>
    </r>
  </si>
  <si>
    <t>自己負担分／月
(１割負担の場合)</t>
  </si>
  <si>
    <t>自己負担分／月
(２割負担の場合)</t>
  </si>
  <si>
    <t>自己負担分／月
(３割負担の場合)</t>
  </si>
  <si>
    <t>要支援1</t>
  </si>
  <si>
    <t>要支援2</t>
  </si>
  <si>
    <t>要介護1</t>
  </si>
  <si>
    <t>要介護2</t>
  </si>
  <si>
    <t>要介護3</t>
  </si>
  <si>
    <t>要介護4</t>
  </si>
  <si>
    <t>要介護5</t>
  </si>
  <si>
    <r>
      <t xml:space="preserve">看取り介護加算（Ⅰ）～（Ⅱ）
</t>
    </r>
    <r>
      <rPr>
        <sz val="8"/>
        <rFont val="ＭＳ 明朝"/>
        <family val="1"/>
        <charset val="128"/>
      </rPr>
      <t>（死亡日以前31日以上45日以下）</t>
    </r>
  </si>
  <si>
    <r>
      <t xml:space="preserve">看取り介護加算（Ⅰ）～（Ⅱ）
</t>
    </r>
    <r>
      <rPr>
        <sz val="8"/>
        <rFont val="ＭＳ 明朝"/>
        <family val="1"/>
        <charset val="128"/>
      </rPr>
      <t>（死亡日以前4日以上30日以下）</t>
    </r>
  </si>
  <si>
    <r>
      <t xml:space="preserve">看取り介護加算（Ⅰ）～（Ⅱ）
</t>
    </r>
    <r>
      <rPr>
        <sz val="9"/>
        <rFont val="ＭＳ 明朝"/>
        <family val="1"/>
        <charset val="128"/>
      </rPr>
      <t>（死亡日前日及び前々日）</t>
    </r>
  </si>
  <si>
    <t>・1ヶ月は30日で計算しています。</t>
  </si>
  <si>
    <t>（1割の場合）</t>
  </si>
  <si>
    <t>（2割の場合）</t>
  </si>
  <si>
    <t>（3割の場合）</t>
  </si>
  <si>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（３）別添１「事業主体が八尾市で実施する他の介護サービス」、別添２「有料老人ホーム・サービス付き
　　　高齢者向け住宅が提供するサービスの一覧表」、別添３「介護保険自己負担額」及び別添４「介護保
　　　険自己負担額」は重要事項説明書等の一部であり、別添１「事業主体が八尾市で実施する他の介護サ
　　　ービス」及び別添２「有料老人ホーム・サービス付き高齢者向け住宅が提供するサービスの一覧表」
　　　については、重要事項説明書等に必ず添付すること。
　　　また、別添３「介護保険自己負担額」及び別添４「介護保険自己負担額」については、入居者等が理
　　　解しやすいよう両方又はいずれか一方を選択し、重要事項説明書等に必ず添付すること。
（４）八尾市有料老人ホーム設置運営指導指針に基づく指導を受けている場合及び当該指針で不適合事項があ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149" eb="152">
      <t>ヤオシ</t>
    </rPh>
    <rPh sb="270" eb="273">
      <t>ヤオシ</t>
    </rPh>
    <rPh sb="457" eb="460">
      <t>ヤオシ</t>
    </rPh>
    <phoneticPr fontId="22"/>
  </si>
  <si>
    <r>
      <t>備考　介護保険費用１割、２割又は３割の利用者負担（利用者の所得等に応じて負担割合が変わる。）※介護予防・地域密着型の場合を含む。詳細は別添３及び４のとおりです。
　</t>
    </r>
    <r>
      <rPr>
        <sz val="10"/>
        <rFont val="ＭＳ 明朝"/>
        <family val="1"/>
        <charset val="128"/>
      </rPr>
      <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</si>
</sst>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quot;職名／氏名&quot;######"/>
    <numFmt numFmtId="177" formatCode="0_);[Red]\(0\)"/>
    <numFmt numFmtId="178" formatCode="#,##0.0_);[Red]\(#,##0.0\)"/>
    <numFmt numFmtId="179" formatCode="#,##0.0_ "/>
    <numFmt numFmtId="180" formatCode="&quot;その他場合：&quot;############"/>
    <numFmt numFmtId="181" formatCode="#,##0&quot;室&quot;"/>
    <numFmt numFmtId="182" formatCode="\(#,##0&quot;室)&quot;"/>
    <numFmt numFmtId="183" formatCode="0.0_ "/>
    <numFmt numFmtId="184" formatCode="#,##0&quot;階&quot;"/>
    <numFmt numFmtId="185" formatCode="##&quot;分&quot;"/>
    <numFmt numFmtId="186" formatCode="#,##0&quot;円&quot;"/>
    <numFmt numFmtId="187" formatCode="##0&quot;歳&quot;"/>
    <numFmt numFmtId="188" formatCode="\¥#,##0;[Red]&quot;¥-&quot;#,##0"/>
    <numFmt numFmtId="189" formatCode="#,##0&quot;か月&quot;"/>
    <numFmt numFmtId="190" formatCode="#,##0_ "/>
    <numFmt numFmtId="191" formatCode="#,##0&quot;人&quot;"/>
    <numFmt numFmtId="192" formatCode="m/d/yyyy"/>
    <numFmt numFmtId="193" formatCode="##.##&quot;円&quot;"/>
    <numFmt numFmtId="194" formatCode="@&quot;日あたり（円）&quot;"/>
    <numFmt numFmtId="195" formatCode="#,###&quot;単位/日&quot;"/>
    <numFmt numFmtId="196" formatCode="#,###&quot;円&quot;"/>
    <numFmt numFmtId="197" formatCode="#,###&quot;単位/月&quot;"/>
    <numFmt numFmtId="198" formatCode="#,###&quot;単位/回&quot;"/>
  </numFmts>
  <fonts count="36">
    <font>
      <sz val="11"/>
      <name val="ＭＳ Ｐゴシック"/>
      <family val="3"/>
      <charset val="128"/>
    </font>
    <font>
      <sz val="11"/>
      <name val="ＭＳ 明朝"/>
      <family val="1"/>
      <charset val="128"/>
    </font>
    <font>
      <b/>
      <sz val="12"/>
      <name val="ＭＳ 明朝"/>
      <family val="1"/>
      <charset val="128"/>
    </font>
    <font>
      <sz val="11"/>
      <color indexed="8"/>
      <name val="ＭＳ 明朝"/>
      <family val="1"/>
      <charset val="128"/>
    </font>
    <font>
      <sz val="12"/>
      <color indexed="8"/>
      <name val="ＭＳ Ｐゴシック"/>
      <family val="3"/>
      <charset val="128"/>
    </font>
    <font>
      <b/>
      <sz val="12"/>
      <color indexed="8"/>
      <name val="ＭＳ Ｐゴシック"/>
      <family val="3"/>
      <charset val="128"/>
    </font>
    <font>
      <sz val="11"/>
      <color indexed="8"/>
      <name val="DejaVu Sans"/>
      <family val="2"/>
    </font>
    <font>
      <sz val="12"/>
      <color indexed="8"/>
      <name val="ＭＳ 明朝"/>
      <family val="1"/>
      <charset val="128"/>
    </font>
    <font>
      <sz val="11"/>
      <color indexed="8"/>
      <name val="ＭＳ Ｐゴシック"/>
      <family val="3"/>
      <charset val="128"/>
    </font>
    <font>
      <u/>
      <sz val="11"/>
      <color indexed="30"/>
      <name val="ＭＳ Ｐゴシック"/>
      <family val="3"/>
      <charset val="128"/>
    </font>
    <font>
      <b/>
      <sz val="11"/>
      <color indexed="8"/>
      <name val="ＭＳ Ｐゴシック"/>
      <family val="3"/>
      <charset val="128"/>
    </font>
    <font>
      <sz val="10"/>
      <name val="ＭＳ 明朝"/>
      <family val="1"/>
      <charset val="128"/>
    </font>
    <font>
      <sz val="12"/>
      <name val="ＭＳ 明朝"/>
      <family val="1"/>
      <charset val="128"/>
    </font>
    <font>
      <sz val="9"/>
      <name val="DejaVu Sans"/>
      <family val="2"/>
    </font>
    <font>
      <sz val="9"/>
      <name val="ＭＳ 明朝"/>
      <family val="1"/>
      <charset val="128"/>
    </font>
    <font>
      <b/>
      <sz val="11"/>
      <name val="ＭＳ Ｐゴシック"/>
      <family val="3"/>
      <charset val="128"/>
    </font>
    <font>
      <b/>
      <sz val="11"/>
      <name val="ＭＳ 明朝"/>
      <family val="1"/>
      <charset val="128"/>
    </font>
    <font>
      <sz val="8"/>
      <name val="ＭＳ 明朝"/>
      <family val="1"/>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b/>
      <sz val="12"/>
      <color indexed="8"/>
      <name val="ＭＳ 明朝"/>
      <family val="1"/>
      <charset val="128"/>
    </font>
    <font>
      <sz val="10"/>
      <color indexed="8"/>
      <name val="ＭＳ 明朝"/>
      <family val="1"/>
      <charset val="128"/>
    </font>
    <font>
      <b/>
      <sz val="11"/>
      <color indexed="8"/>
      <name val="ＭＳ 明朝"/>
      <family val="1"/>
      <charset val="128"/>
    </font>
    <font>
      <sz val="8"/>
      <color indexed="8"/>
      <name val="ＭＳ 明朝"/>
      <family val="1"/>
      <charset val="128"/>
    </font>
    <font>
      <b/>
      <sz val="12"/>
      <name val="ＭＳ Ｐゴシック"/>
      <family val="3"/>
      <charset val="128"/>
    </font>
    <font>
      <b/>
      <sz val="11"/>
      <color indexed="8"/>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b/>
      <sz val="11"/>
      <name val="ＭＳ Ｐゴシック"/>
      <family val="3"/>
      <charset val="128"/>
      <scheme val="major"/>
    </font>
    <font>
      <b/>
      <sz val="11"/>
      <name val="ＭＳ Ｐゴシック"/>
      <family val="3"/>
      <charset val="128"/>
      <scheme val="minor"/>
    </font>
    <font>
      <sz val="11"/>
      <name val="ＭＳ Ｐゴシック"/>
      <family val="3"/>
      <charset val="128"/>
      <scheme val="minor"/>
    </font>
    <font>
      <sz val="10"/>
      <name val="ＭＳ Ｐゴシック"/>
      <family val="3"/>
      <charset val="128"/>
      <scheme val="major"/>
    </font>
    <font>
      <b/>
      <sz val="10"/>
      <name val="ＭＳ Ｐゴシック"/>
      <family val="3"/>
      <charset val="128"/>
      <scheme val="major"/>
    </font>
  </fonts>
  <fills count="8">
    <fill>
      <patternFill patternType="none"/>
    </fill>
    <fill>
      <patternFill patternType="gray125"/>
    </fill>
    <fill>
      <patternFill patternType="solid">
        <fgColor indexed="42"/>
        <bgColor indexed="27"/>
      </patternFill>
    </fill>
    <fill>
      <patternFill patternType="solid">
        <fgColor indexed="45"/>
        <bgColor indexed="29"/>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rgb="FFD6FEDB"/>
        <bgColor indexed="64"/>
      </patternFill>
    </fill>
  </fills>
  <borders count="103">
    <border>
      <left/>
      <right/>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bottom/>
      <diagonal/>
    </border>
    <border>
      <left style="medium">
        <color indexed="8"/>
      </left>
      <right/>
      <top/>
      <bottom style="thin">
        <color indexed="8"/>
      </bottom>
      <diagonal/>
    </border>
    <border>
      <left style="thin">
        <color indexed="8"/>
      </left>
      <right/>
      <top/>
      <bottom/>
      <diagonal/>
    </border>
    <border>
      <left style="thin">
        <color indexed="8"/>
      </left>
      <right/>
      <top style="thin">
        <color indexed="8"/>
      </top>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n">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diagonal/>
    </border>
    <border>
      <left style="medium">
        <color indexed="8"/>
      </left>
      <right/>
      <top/>
      <bottom/>
      <diagonal/>
    </border>
    <border>
      <left style="medium">
        <color indexed="8"/>
      </left>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diagonal/>
    </border>
    <border>
      <left style="thin">
        <color indexed="8"/>
      </left>
      <right/>
      <top/>
      <bottom style="medium">
        <color indexed="8"/>
      </bottom>
      <diagonal/>
    </border>
    <border>
      <left style="thin">
        <color indexed="8"/>
      </left>
      <right/>
      <top style="thin">
        <color indexed="8"/>
      </top>
      <bottom style="dashed">
        <color indexed="8"/>
      </bottom>
      <diagonal/>
    </border>
    <border>
      <left style="thin">
        <color indexed="8"/>
      </left>
      <right/>
      <top style="dashed">
        <color indexed="8"/>
      </top>
      <bottom style="dashed">
        <color indexed="8"/>
      </bottom>
      <diagonal/>
    </border>
    <border>
      <left style="thin">
        <color indexed="8"/>
      </left>
      <right/>
      <top style="dashed">
        <color indexed="8"/>
      </top>
      <bottom style="medium">
        <color indexed="8"/>
      </bottom>
      <diagonal/>
    </border>
    <border>
      <left style="medium">
        <color indexed="8"/>
      </left>
      <right/>
      <top style="medium">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bottom style="thin">
        <color indexed="8"/>
      </bottom>
      <diagonal/>
    </border>
    <border>
      <left style="thin">
        <color indexed="8"/>
      </left>
      <right style="thick">
        <color indexed="8"/>
      </right>
      <top style="thin">
        <color indexed="8"/>
      </top>
      <bottom/>
      <diagonal/>
    </border>
    <border>
      <left style="thin">
        <color indexed="8"/>
      </left>
      <right style="thick">
        <color indexed="8"/>
      </right>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diagonal/>
    </border>
    <border>
      <left style="thin">
        <color indexed="8"/>
      </left>
      <right/>
      <top style="medium">
        <color indexed="8"/>
      </top>
      <bottom/>
      <diagonal/>
    </border>
    <border>
      <left style="thin">
        <color indexed="8"/>
      </left>
      <right style="medium">
        <color indexed="8"/>
      </right>
      <top/>
      <bottom style="thin">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bottom/>
      <diagonal/>
    </border>
    <border>
      <left/>
      <right style="thin">
        <color indexed="8"/>
      </right>
      <top/>
      <bottom style="medium">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medium">
        <color indexed="8"/>
      </bottom>
      <diagonal/>
    </border>
    <border>
      <left style="medium">
        <color indexed="8"/>
      </left>
      <right style="thin">
        <color indexed="8"/>
      </right>
      <top style="thin">
        <color indexed="8"/>
      </top>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bottom/>
      <diagonal/>
    </border>
    <border diagonalDown="1">
      <left style="medium">
        <color indexed="8"/>
      </left>
      <right style="thin">
        <color indexed="8"/>
      </right>
      <top style="thin">
        <color indexed="8"/>
      </top>
      <bottom style="thin">
        <color indexed="8"/>
      </bottom>
      <diagonal style="thin">
        <color indexed="8"/>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diagonalDown="1">
      <left style="medium">
        <color indexed="8"/>
      </left>
      <right style="thin">
        <color indexed="8"/>
      </right>
      <top style="medium">
        <color indexed="8"/>
      </top>
      <bottom style="thin">
        <color indexed="8"/>
      </bottom>
      <diagonal style="thin">
        <color indexed="8"/>
      </diagonal>
    </border>
    <border diagonalDown="1">
      <left style="medium">
        <color indexed="8"/>
      </left>
      <right style="thin">
        <color indexed="8"/>
      </right>
      <top style="medium">
        <color indexed="8"/>
      </top>
      <bottom/>
      <diagonal style="thin">
        <color indexed="8"/>
      </diagonal>
    </border>
    <border>
      <left style="medium">
        <color indexed="8"/>
      </left>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style="thin">
        <color indexed="8"/>
      </left>
      <right style="medium">
        <color indexed="8"/>
      </right>
      <top style="dashed">
        <color indexed="8"/>
      </top>
      <bottom style="medium">
        <color indexed="8"/>
      </bottom>
      <diagonal/>
    </border>
    <border>
      <left style="thin">
        <color indexed="8"/>
      </left>
      <right style="medium">
        <color indexed="8"/>
      </right>
      <top style="dashed">
        <color indexed="8"/>
      </top>
      <bottom style="dashed">
        <color indexed="8"/>
      </bottom>
      <diagonal/>
    </border>
    <border>
      <left style="thin">
        <color indexed="8"/>
      </left>
      <right style="thin">
        <color indexed="8"/>
      </right>
      <top style="medium">
        <color indexed="8"/>
      </top>
      <bottom style="dashed">
        <color indexed="8"/>
      </bottom>
      <diagonal/>
    </border>
    <border>
      <left style="thin">
        <color indexed="8"/>
      </left>
      <right style="medium">
        <color indexed="8"/>
      </right>
      <top style="thin">
        <color indexed="8"/>
      </top>
      <bottom style="dashed">
        <color indexed="8"/>
      </bottom>
      <diagonal/>
    </border>
    <border>
      <left style="thick">
        <color indexed="8"/>
      </left>
      <right style="thin">
        <color indexed="8"/>
      </right>
      <top style="thin">
        <color indexed="8"/>
      </top>
      <bottom style="thick">
        <color indexed="8"/>
      </bottom>
      <diagonal/>
    </border>
    <border>
      <left/>
      <right/>
      <top style="thick">
        <color indexed="8"/>
      </top>
      <bottom/>
      <diagonal/>
    </border>
    <border>
      <left style="thick">
        <color indexed="8"/>
      </left>
      <right style="thin">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188" fontId="21" fillId="0" borderId="0" applyBorder="0" applyProtection="0">
      <alignment vertical="center"/>
    </xf>
    <xf numFmtId="0" fontId="9" fillId="0" borderId="0" applyBorder="0" applyProtection="0">
      <alignment vertical="center"/>
    </xf>
  </cellStyleXfs>
  <cellXfs count="826">
    <xf numFmtId="0" fontId="0" fillId="0" borderId="0" xfId="0">
      <alignment vertical="center"/>
    </xf>
    <xf numFmtId="49" fontId="1" fillId="0" borderId="0" xfId="0" applyNumberFormat="1" applyFont="1" applyAlignment="1">
      <alignment vertical="top"/>
    </xf>
    <xf numFmtId="0" fontId="1" fillId="0" borderId="0" xfId="0" applyFont="1" applyAlignment="1">
      <alignment vertical="top"/>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3" fillId="0" borderId="0" xfId="0" applyFont="1">
      <alignment vertical="center"/>
    </xf>
    <xf numFmtId="0" fontId="3" fillId="0" borderId="0" xfId="0" applyFont="1" applyBorder="1">
      <alignment vertical="center"/>
    </xf>
    <xf numFmtId="49" fontId="7" fillId="0" borderId="1" xfId="0" applyNumberFormat="1" applyFont="1" applyBorder="1" applyAlignment="1">
      <alignment horizontal="left" vertical="center"/>
    </xf>
    <xf numFmtId="0" fontId="3" fillId="0" borderId="2" xfId="0" applyFont="1" applyBorder="1" applyAlignment="1">
      <alignment horizontal="left" vertical="center"/>
    </xf>
    <xf numFmtId="0" fontId="8" fillId="0" borderId="0" xfId="0" applyFont="1">
      <alignment vertical="center"/>
    </xf>
    <xf numFmtId="0" fontId="3" fillId="0" borderId="3" xfId="0" applyFont="1" applyBorder="1" applyAlignment="1">
      <alignment horizontal="left" vertical="center"/>
    </xf>
    <xf numFmtId="0" fontId="8" fillId="0" borderId="0" xfId="0" applyFont="1" applyBorder="1" applyAlignment="1">
      <alignment vertical="center"/>
    </xf>
    <xf numFmtId="0" fontId="8" fillId="0" borderId="0" xfId="0" applyFont="1" applyBorder="1">
      <alignment vertical="center"/>
    </xf>
    <xf numFmtId="0" fontId="8" fillId="0" borderId="0" xfId="0" applyFont="1" applyAlignment="1">
      <alignment vertical="top" wrapText="1"/>
    </xf>
    <xf numFmtId="0" fontId="3" fillId="0" borderId="4" xfId="0" applyFont="1" applyBorder="1" applyAlignment="1">
      <alignment vertical="center" wrapText="1"/>
    </xf>
    <xf numFmtId="0" fontId="3" fillId="0" borderId="4" xfId="0" applyFont="1" applyBorder="1" applyAlignment="1">
      <alignment vertical="center"/>
    </xf>
    <xf numFmtId="0" fontId="3" fillId="0" borderId="0" xfId="0" applyFont="1" applyAlignment="1">
      <alignment vertical="center"/>
    </xf>
    <xf numFmtId="49" fontId="3" fillId="0" borderId="0" xfId="0" applyNumberFormat="1" applyFont="1">
      <alignment vertical="center"/>
    </xf>
    <xf numFmtId="0" fontId="3" fillId="0" borderId="0" xfId="0" applyFont="1" applyBorder="1" applyAlignment="1">
      <alignment vertical="center"/>
    </xf>
    <xf numFmtId="49" fontId="7" fillId="0" borderId="5" xfId="0" applyNumberFormat="1" applyFont="1" applyBorder="1" applyAlignment="1">
      <alignment horizontal="left" vertical="center"/>
    </xf>
    <xf numFmtId="0" fontId="3" fillId="2" borderId="5" xfId="0" applyFont="1" applyFill="1" applyBorder="1" applyAlignment="1">
      <alignment horizontal="center" vertical="center"/>
    </xf>
    <xf numFmtId="49" fontId="7" fillId="0" borderId="6" xfId="0" applyNumberFormat="1"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49" fontId="7" fillId="0" borderId="0" xfId="0" applyNumberFormat="1" applyFont="1" applyBorder="1" applyAlignment="1">
      <alignment horizontal="left" vertical="center"/>
    </xf>
    <xf numFmtId="0" fontId="7" fillId="0" borderId="0" xfId="0" applyFont="1" applyBorder="1" applyAlignment="1">
      <alignment horizontal="center" vertical="center"/>
    </xf>
    <xf numFmtId="49" fontId="7" fillId="0" borderId="0" xfId="0" applyNumberFormat="1" applyFont="1" applyBorder="1" applyAlignment="1">
      <alignment vertical="center"/>
    </xf>
    <xf numFmtId="0" fontId="3" fillId="3" borderId="7" xfId="0" applyFont="1" applyFill="1" applyBorder="1" applyAlignment="1">
      <alignment horizontal="left" vertical="center"/>
    </xf>
    <xf numFmtId="49" fontId="7" fillId="3" borderId="8" xfId="0" applyNumberFormat="1" applyFont="1" applyFill="1" applyBorder="1" applyAlignment="1">
      <alignment horizontal="left" vertical="center"/>
    </xf>
    <xf numFmtId="49" fontId="7" fillId="3" borderId="9" xfId="0" applyNumberFormat="1" applyFont="1" applyFill="1" applyBorder="1" applyAlignment="1">
      <alignment horizontal="left" vertical="center"/>
    </xf>
    <xf numFmtId="0" fontId="3" fillId="3" borderId="10" xfId="0" applyFont="1" applyFill="1" applyBorder="1" applyAlignment="1">
      <alignment horizontal="left" vertical="center"/>
    </xf>
    <xf numFmtId="49" fontId="7" fillId="3" borderId="5" xfId="0" applyNumberFormat="1" applyFont="1" applyFill="1" applyBorder="1" applyAlignment="1">
      <alignment horizontal="left" vertical="center"/>
    </xf>
    <xf numFmtId="49" fontId="7" fillId="3" borderId="6" xfId="0" applyNumberFormat="1" applyFont="1" applyFill="1" applyBorder="1" applyAlignment="1">
      <alignment horizontal="left" vertical="center"/>
    </xf>
    <xf numFmtId="49" fontId="1" fillId="0" borderId="0" xfId="0" applyNumberFormat="1" applyFont="1">
      <alignment vertical="center"/>
    </xf>
    <xf numFmtId="0" fontId="1" fillId="0" borderId="0" xfId="0" applyFont="1">
      <alignment vertical="center"/>
    </xf>
    <xf numFmtId="0" fontId="11" fillId="2" borderId="11"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0" borderId="15" xfId="0" applyFont="1" applyBorder="1" applyAlignment="1">
      <alignment horizontal="left" vertical="center"/>
    </xf>
    <xf numFmtId="0" fontId="11" fillId="2" borderId="16" xfId="0" applyFont="1" applyFill="1" applyBorder="1" applyAlignment="1">
      <alignment horizontal="left" vertical="center"/>
    </xf>
    <xf numFmtId="0" fontId="1" fillId="0" borderId="17" xfId="0" applyFont="1" applyBorder="1" applyAlignment="1">
      <alignment horizontal="left" vertical="center"/>
    </xf>
    <xf numFmtId="0" fontId="1" fillId="0" borderId="9" xfId="0" applyFont="1" applyBorder="1" applyAlignment="1">
      <alignment horizontal="left" vertical="center"/>
    </xf>
    <xf numFmtId="0" fontId="1" fillId="2" borderId="16" xfId="0" applyFont="1" applyFill="1" applyBorder="1" applyAlignment="1">
      <alignment horizontal="left" vertical="center"/>
    </xf>
    <xf numFmtId="0" fontId="12" fillId="0" borderId="18" xfId="0" applyFont="1" applyBorder="1" applyAlignment="1">
      <alignment horizontal="right" vertical="center"/>
    </xf>
    <xf numFmtId="0" fontId="12" fillId="0" borderId="17" xfId="0" applyFont="1" applyBorder="1" applyAlignment="1">
      <alignment horizontal="right" vertical="center"/>
    </xf>
    <xf numFmtId="180" fontId="1" fillId="0" borderId="9" xfId="0" applyNumberFormat="1" applyFont="1" applyBorder="1" applyAlignment="1">
      <alignment vertical="center"/>
    </xf>
    <xf numFmtId="0" fontId="1" fillId="0" borderId="13" xfId="0" applyFont="1" applyBorder="1" applyAlignment="1">
      <alignment horizontal="right" vertical="center"/>
    </xf>
    <xf numFmtId="181" fontId="1" fillId="0" borderId="17" xfId="0" applyNumberFormat="1" applyFont="1" applyBorder="1" applyAlignment="1">
      <alignment horizontal="right" vertical="center"/>
    </xf>
    <xf numFmtId="49" fontId="14" fillId="0" borderId="0" xfId="0" applyNumberFormat="1" applyFont="1">
      <alignment vertical="center"/>
    </xf>
    <xf numFmtId="0" fontId="14" fillId="2" borderId="8" xfId="0" applyFont="1" applyFill="1" applyBorder="1" applyAlignment="1">
      <alignment horizontal="left" vertical="center" wrapText="1"/>
    </xf>
    <xf numFmtId="0" fontId="1" fillId="2" borderId="16" xfId="0" applyFont="1" applyFill="1" applyBorder="1" applyAlignment="1">
      <alignment horizontal="center" vertical="center"/>
    </xf>
    <xf numFmtId="0" fontId="12" fillId="0" borderId="16" xfId="0" applyFont="1" applyBorder="1" applyAlignment="1">
      <alignment horizontal="center" vertical="center"/>
    </xf>
    <xf numFmtId="0" fontId="1" fillId="0" borderId="2" xfId="0" applyFont="1" applyBorder="1" applyAlignment="1">
      <alignment vertical="center"/>
    </xf>
    <xf numFmtId="0" fontId="14" fillId="0" borderId="0" xfId="0" applyFont="1">
      <alignment vertical="center"/>
    </xf>
    <xf numFmtId="0" fontId="14" fillId="0" borderId="0" xfId="0" applyFont="1" applyAlignment="1">
      <alignment vertical="center" wrapText="1"/>
    </xf>
    <xf numFmtId="0" fontId="14" fillId="0" borderId="0" xfId="0" applyFont="1" applyBorder="1" applyAlignment="1">
      <alignment horizontal="left" vertical="top" wrapText="1"/>
    </xf>
    <xf numFmtId="49" fontId="14" fillId="0" borderId="0" xfId="0" applyNumberFormat="1" applyFont="1" applyBorder="1">
      <alignment vertical="center"/>
    </xf>
    <xf numFmtId="0" fontId="1" fillId="2" borderId="16" xfId="0" applyFont="1" applyFill="1" applyBorder="1" applyAlignment="1">
      <alignment horizontal="center" vertical="center" wrapText="1"/>
    </xf>
    <xf numFmtId="0" fontId="14" fillId="0" borderId="0" xfId="0" applyFont="1" applyBorder="1">
      <alignment vertical="center"/>
    </xf>
    <xf numFmtId="0" fontId="12" fillId="0" borderId="13" xfId="0" applyFont="1" applyBorder="1" applyAlignment="1">
      <alignment horizontal="right" vertical="center"/>
    </xf>
    <xf numFmtId="0" fontId="1" fillId="0" borderId="0" xfId="0" applyFont="1" applyBorder="1" applyAlignment="1">
      <alignment vertical="center"/>
    </xf>
    <xf numFmtId="0" fontId="1" fillId="0" borderId="0" xfId="0" applyFont="1" applyBorder="1">
      <alignment vertical="center"/>
    </xf>
    <xf numFmtId="0" fontId="12" fillId="0" borderId="17" xfId="0" applyFont="1" applyBorder="1" applyAlignment="1">
      <alignment vertical="center"/>
    </xf>
    <xf numFmtId="0" fontId="1" fillId="2" borderId="13" xfId="0" applyFont="1" applyFill="1" applyBorder="1" applyAlignment="1">
      <alignment vertical="center" wrapText="1"/>
    </xf>
    <xf numFmtId="0" fontId="1" fillId="2" borderId="17" xfId="0" applyFont="1" applyFill="1" applyBorder="1" applyAlignment="1">
      <alignment vertical="center" wrapText="1"/>
    </xf>
    <xf numFmtId="0" fontId="1" fillId="0" borderId="9" xfId="0" applyFont="1" applyBorder="1" applyAlignment="1">
      <alignment vertical="center" wrapText="1"/>
    </xf>
    <xf numFmtId="0" fontId="12" fillId="0" borderId="13" xfId="0" applyFont="1" applyBorder="1" applyAlignment="1">
      <alignment vertical="center"/>
    </xf>
    <xf numFmtId="183" fontId="1" fillId="0" borderId="14" xfId="0" applyNumberFormat="1" applyFont="1" applyBorder="1" applyAlignment="1">
      <alignment horizontal="right" vertical="center"/>
    </xf>
    <xf numFmtId="49" fontId="1" fillId="0" borderId="0" xfId="0" applyNumberFormat="1" applyFont="1" applyAlignment="1">
      <alignment horizontal="left" vertical="center"/>
    </xf>
    <xf numFmtId="0" fontId="12" fillId="0" borderId="0" xfId="0" applyFont="1" applyBorder="1" applyAlignment="1">
      <alignment horizontal="right" vertical="center"/>
    </xf>
    <xf numFmtId="0" fontId="1" fillId="0" borderId="4" xfId="0" applyFont="1" applyBorder="1" applyAlignment="1">
      <alignment horizontal="left" vertical="center"/>
    </xf>
    <xf numFmtId="0" fontId="1" fillId="0" borderId="0" xfId="0" applyFont="1" applyAlignment="1">
      <alignment horizontal="left" vertical="center"/>
    </xf>
    <xf numFmtId="0" fontId="11" fillId="0" borderId="17" xfId="0" applyFont="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0" borderId="8" xfId="0" applyFont="1" applyBorder="1" applyAlignment="1">
      <alignment horizontal="left" vertical="center"/>
    </xf>
    <xf numFmtId="185" fontId="12" fillId="0" borderId="9" xfId="0" applyNumberFormat="1" applyFont="1" applyBorder="1" applyAlignment="1">
      <alignment horizontal="left" vertical="center"/>
    </xf>
    <xf numFmtId="0" fontId="1" fillId="0" borderId="2" xfId="0" applyFont="1" applyBorder="1" applyAlignment="1">
      <alignment horizontal="left" vertical="center"/>
    </xf>
    <xf numFmtId="0" fontId="1" fillId="2" borderId="13" xfId="0" applyFont="1" applyFill="1" applyBorder="1" applyAlignment="1">
      <alignment vertical="center"/>
    </xf>
    <xf numFmtId="0" fontId="1" fillId="2" borderId="8" xfId="0" applyFont="1" applyFill="1" applyBorder="1" applyAlignment="1">
      <alignment vertical="center"/>
    </xf>
    <xf numFmtId="0" fontId="1" fillId="2" borderId="17" xfId="0" applyFont="1" applyFill="1" applyBorder="1" applyAlignment="1">
      <alignmen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0" borderId="5" xfId="0" applyFont="1" applyBorder="1" applyAlignment="1">
      <alignment vertical="center"/>
    </xf>
    <xf numFmtId="0" fontId="15" fillId="0" borderId="0" xfId="0" applyFont="1" applyAlignment="1">
      <alignment horizontal="left" vertical="center"/>
    </xf>
    <xf numFmtId="0" fontId="0" fillId="0" borderId="0" xfId="0" applyFont="1">
      <alignment vertical="center"/>
    </xf>
    <xf numFmtId="0" fontId="1" fillId="2" borderId="16" xfId="0" applyFont="1" applyFill="1" applyBorder="1" applyAlignment="1">
      <alignment vertical="center"/>
    </xf>
    <xf numFmtId="0" fontId="1" fillId="0" borderId="0" xfId="0" applyFont="1" applyBorder="1" applyAlignment="1">
      <alignment horizontal="left" vertical="center"/>
    </xf>
    <xf numFmtId="49" fontId="1" fillId="4" borderId="21" xfId="0" applyNumberFormat="1" applyFont="1" applyFill="1" applyBorder="1" applyAlignment="1">
      <alignment vertical="center"/>
    </xf>
    <xf numFmtId="0" fontId="1" fillId="4" borderId="22" xfId="0" applyFont="1" applyFill="1" applyBorder="1" applyAlignment="1">
      <alignment vertical="center"/>
    </xf>
    <xf numFmtId="49" fontId="1" fillId="0" borderId="0" xfId="0" applyNumberFormat="1" applyFont="1" applyAlignment="1">
      <alignment vertical="center"/>
    </xf>
    <xf numFmtId="0" fontId="1" fillId="3" borderId="13" xfId="0" applyFont="1" applyFill="1" applyBorder="1" applyAlignment="1">
      <alignment horizontal="left" vertical="center"/>
    </xf>
    <xf numFmtId="0" fontId="1" fillId="3" borderId="23" xfId="0" applyFont="1" applyFill="1" applyBorder="1" applyAlignment="1">
      <alignment horizontal="left" vertical="center"/>
    </xf>
    <xf numFmtId="0" fontId="1" fillId="3" borderId="13" xfId="0" applyFont="1" applyFill="1" applyBorder="1" applyAlignment="1">
      <alignment vertical="center"/>
    </xf>
    <xf numFmtId="0" fontId="1" fillId="3" borderId="24" xfId="0" applyFont="1" applyFill="1" applyBorder="1" applyAlignment="1">
      <alignment vertical="center"/>
    </xf>
    <xf numFmtId="0" fontId="1" fillId="3" borderId="18" xfId="0" applyFont="1" applyFill="1" applyBorder="1">
      <alignment vertical="center"/>
    </xf>
    <xf numFmtId="0" fontId="1" fillId="3" borderId="15" xfId="0" applyFont="1" applyFill="1" applyBorder="1">
      <alignment vertical="center"/>
    </xf>
    <xf numFmtId="0" fontId="1" fillId="3" borderId="23" xfId="0" applyFont="1" applyFill="1" applyBorder="1" applyAlignment="1">
      <alignment vertical="center"/>
    </xf>
    <xf numFmtId="0" fontId="1" fillId="3" borderId="0" xfId="0" applyFont="1" applyFill="1" applyBorder="1">
      <alignment vertical="center"/>
    </xf>
    <xf numFmtId="0" fontId="1" fillId="3" borderId="4" xfId="0" applyFont="1" applyFill="1" applyBorder="1">
      <alignment vertical="center"/>
    </xf>
    <xf numFmtId="0" fontId="1" fillId="3" borderId="17" xfId="0" applyFont="1" applyFill="1" applyBorder="1">
      <alignment vertical="center"/>
    </xf>
    <xf numFmtId="0" fontId="1" fillId="3" borderId="9" xfId="0" applyFont="1" applyFill="1" applyBorder="1">
      <alignment vertical="center"/>
    </xf>
    <xf numFmtId="0" fontId="1" fillId="3" borderId="16" xfId="0" applyFont="1" applyFill="1" applyBorder="1" applyAlignment="1">
      <alignment horizontal="left" vertical="center"/>
    </xf>
    <xf numFmtId="0" fontId="1" fillId="3" borderId="16" xfId="0" applyFont="1" applyFill="1" applyBorder="1" applyAlignment="1">
      <alignment horizontal="left" vertical="center" wrapText="1"/>
    </xf>
    <xf numFmtId="0" fontId="1" fillId="3" borderId="17" xfId="0" applyFont="1" applyFill="1" applyBorder="1" applyAlignment="1">
      <alignment vertical="center"/>
    </xf>
    <xf numFmtId="0" fontId="1" fillId="3" borderId="18" xfId="0" applyFont="1" applyFill="1" applyBorder="1" applyAlignment="1">
      <alignment vertical="center"/>
    </xf>
    <xf numFmtId="0" fontId="1" fillId="3" borderId="4" xfId="0" applyFont="1" applyFill="1" applyBorder="1" applyAlignment="1">
      <alignment vertical="center"/>
    </xf>
    <xf numFmtId="0" fontId="12" fillId="3" borderId="25" xfId="0" applyFont="1" applyFill="1" applyBorder="1" applyAlignment="1">
      <alignment vertical="center"/>
    </xf>
    <xf numFmtId="0" fontId="12" fillId="3" borderId="26" xfId="0" applyFont="1" applyFill="1" applyBorder="1" applyAlignment="1">
      <alignment vertical="center"/>
    </xf>
    <xf numFmtId="0" fontId="15" fillId="0" borderId="25" xfId="0" applyFont="1" applyBorder="1" applyAlignment="1">
      <alignment vertical="center"/>
    </xf>
    <xf numFmtId="0" fontId="12" fillId="0" borderId="24" xfId="0" applyFont="1" applyBorder="1" applyAlignment="1">
      <alignment horizontal="left" vertical="center" wrapText="1"/>
    </xf>
    <xf numFmtId="0" fontId="12" fillId="0" borderId="18" xfId="0" applyFont="1" applyBorder="1" applyAlignment="1">
      <alignment horizontal="left" vertical="center"/>
    </xf>
    <xf numFmtId="0" fontId="12" fillId="0" borderId="18" xfId="0" applyFont="1" applyBorder="1" applyAlignment="1">
      <alignment vertical="center"/>
    </xf>
    <xf numFmtId="0" fontId="12" fillId="0" borderId="15" xfId="0" applyFont="1" applyBorder="1" applyAlignment="1">
      <alignment vertical="center"/>
    </xf>
    <xf numFmtId="0" fontId="1" fillId="0" borderId="0" xfId="0" applyFont="1" applyBorder="1" applyAlignment="1">
      <alignment horizontal="left" vertical="center" wrapText="1"/>
    </xf>
    <xf numFmtId="0" fontId="1" fillId="0" borderId="27" xfId="0" applyFont="1" applyBorder="1" applyAlignment="1">
      <alignment horizontal="left" vertical="center"/>
    </xf>
    <xf numFmtId="0" fontId="1" fillId="0" borderId="27" xfId="0" applyFont="1" applyBorder="1">
      <alignment vertical="center"/>
    </xf>
    <xf numFmtId="0" fontId="1" fillId="0" borderId="28" xfId="0" applyFont="1" applyBorder="1">
      <alignment vertical="center"/>
    </xf>
    <xf numFmtId="0" fontId="1" fillId="0" borderId="4" xfId="0" applyFont="1" applyBorder="1">
      <alignment vertical="center"/>
    </xf>
    <xf numFmtId="0" fontId="15" fillId="0" borderId="0" xfId="0" applyFont="1" applyBorder="1" applyAlignment="1">
      <alignment vertical="center"/>
    </xf>
    <xf numFmtId="0" fontId="1" fillId="2" borderId="29" xfId="0" applyFont="1" applyFill="1" applyBorder="1" applyAlignment="1">
      <alignment horizontal="left" vertical="center"/>
    </xf>
    <xf numFmtId="0" fontId="0" fillId="0" borderId="0" xfId="0" applyFont="1" applyBorder="1" applyAlignment="1">
      <alignment vertical="center"/>
    </xf>
    <xf numFmtId="0" fontId="12" fillId="0" borderId="9" xfId="0" applyFont="1" applyBorder="1" applyAlignment="1">
      <alignment vertical="center"/>
    </xf>
    <xf numFmtId="0" fontId="1" fillId="0" borderId="3" xfId="0" applyFont="1" applyBorder="1" applyAlignment="1">
      <alignment horizontal="left" vertical="center"/>
    </xf>
    <xf numFmtId="49" fontId="0" fillId="0" borderId="0" xfId="0" applyNumberFormat="1" applyFont="1">
      <alignment vertical="center"/>
    </xf>
    <xf numFmtId="49" fontId="1" fillId="4" borderId="30" xfId="0" applyNumberFormat="1" applyFont="1" applyFill="1" applyBorder="1" applyAlignment="1">
      <alignment vertical="center"/>
    </xf>
    <xf numFmtId="49" fontId="12" fillId="0" borderId="13" xfId="0" applyNumberFormat="1" applyFont="1" applyBorder="1" applyAlignment="1">
      <alignment horizontal="center" vertical="center"/>
    </xf>
    <xf numFmtId="49" fontId="1" fillId="4" borderId="21" xfId="0" applyNumberFormat="1" applyFont="1" applyFill="1" applyBorder="1" applyAlignment="1">
      <alignment horizontal="left" vertical="center"/>
    </xf>
    <xf numFmtId="49" fontId="1" fillId="4" borderId="31" xfId="0" applyNumberFormat="1" applyFont="1" applyFill="1" applyBorder="1" applyAlignment="1">
      <alignment horizontal="left" vertical="center"/>
    </xf>
    <xf numFmtId="0" fontId="12" fillId="0" borderId="32" xfId="0" applyFont="1" applyBorder="1" applyAlignment="1">
      <alignment vertical="center"/>
    </xf>
    <xf numFmtId="0" fontId="12" fillId="0" borderId="6" xfId="0" applyFont="1" applyBorder="1" applyAlignment="1">
      <alignment vertical="center"/>
    </xf>
    <xf numFmtId="0" fontId="0" fillId="0" borderId="0" xfId="0" applyFont="1" applyBorder="1">
      <alignment vertical="center"/>
    </xf>
    <xf numFmtId="0" fontId="0" fillId="0" borderId="25" xfId="0" applyFont="1" applyBorder="1" applyAlignment="1">
      <alignment vertical="center"/>
    </xf>
    <xf numFmtId="0" fontId="0" fillId="0" borderId="0" xfId="0" applyFont="1" applyAlignment="1">
      <alignment vertical="center"/>
    </xf>
    <xf numFmtId="0" fontId="1" fillId="4" borderId="33" xfId="0" applyFont="1" applyFill="1" applyBorder="1" applyAlignment="1">
      <alignment horizontal="left" vertical="center"/>
    </xf>
    <xf numFmtId="49" fontId="12" fillId="0" borderId="16"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 fillId="2" borderId="11" xfId="0" applyNumberFormat="1" applyFont="1" applyFill="1" applyBorder="1" applyAlignment="1">
      <alignment vertical="center"/>
    </xf>
    <xf numFmtId="49" fontId="1" fillId="2" borderId="24" xfId="0" applyNumberFormat="1" applyFont="1" applyFill="1" applyBorder="1" applyAlignment="1">
      <alignment horizontal="left" vertical="center"/>
    </xf>
    <xf numFmtId="49" fontId="1" fillId="2" borderId="32" xfId="0" applyNumberFormat="1" applyFont="1" applyFill="1" applyBorder="1" applyAlignment="1">
      <alignment vertical="center"/>
    </xf>
    <xf numFmtId="49" fontId="1" fillId="2" borderId="13" xfId="0" applyNumberFormat="1" applyFont="1" applyFill="1" applyBorder="1" applyAlignment="1">
      <alignment vertical="center"/>
    </xf>
    <xf numFmtId="0" fontId="1" fillId="0" borderId="16" xfId="0" applyFont="1" applyBorder="1" applyAlignment="1">
      <alignment horizontal="left" vertical="center"/>
    </xf>
    <xf numFmtId="0" fontId="19" fillId="0" borderId="0" xfId="0" applyFont="1" applyAlignment="1">
      <alignment horizontal="right" vertical="center"/>
    </xf>
    <xf numFmtId="4" fontId="19" fillId="0" borderId="0" xfId="0" applyNumberFormat="1" applyFont="1">
      <alignment vertical="center"/>
    </xf>
    <xf numFmtId="49" fontId="12" fillId="0" borderId="17" xfId="0" applyNumberFormat="1" applyFont="1" applyBorder="1" applyAlignment="1">
      <alignment horizontal="right" vertical="center"/>
    </xf>
    <xf numFmtId="49" fontId="1" fillId="0" borderId="9" xfId="0" applyNumberFormat="1" applyFont="1" applyBorder="1" applyAlignment="1">
      <alignment vertical="center"/>
    </xf>
    <xf numFmtId="49" fontId="15" fillId="3" borderId="0" xfId="0" applyNumberFormat="1" applyFont="1" applyFill="1" applyAlignment="1">
      <alignment horizontal="left" vertical="center"/>
    </xf>
    <xf numFmtId="190" fontId="12" fillId="0" borderId="34" xfId="0" applyNumberFormat="1" applyFont="1" applyBorder="1" applyAlignment="1">
      <alignment vertical="center"/>
    </xf>
    <xf numFmtId="190" fontId="1" fillId="0" borderId="0" xfId="0" applyNumberFormat="1" applyFont="1" applyBorder="1" applyAlignment="1">
      <alignment horizontal="right" vertical="center"/>
    </xf>
    <xf numFmtId="191" fontId="1" fillId="0" borderId="0" xfId="0" applyNumberFormat="1" applyFont="1" applyBorder="1" applyAlignment="1">
      <alignment vertical="center"/>
    </xf>
    <xf numFmtId="0" fontId="12" fillId="0" borderId="32" xfId="0" applyFont="1" applyBorder="1" applyAlignment="1">
      <alignment horizontal="right" vertical="center"/>
    </xf>
    <xf numFmtId="0" fontId="0" fillId="5" borderId="0" xfId="0" applyFont="1" applyFill="1">
      <alignment vertical="center"/>
    </xf>
    <xf numFmtId="49" fontId="0" fillId="5" borderId="0" xfId="0" applyNumberFormat="1" applyFont="1" applyFill="1">
      <alignment vertical="center"/>
    </xf>
    <xf numFmtId="49" fontId="1" fillId="0" borderId="0" xfId="0" applyNumberFormat="1" applyFont="1" applyBorder="1" applyAlignment="1">
      <alignment horizontal="left" vertical="center"/>
    </xf>
    <xf numFmtId="0" fontId="20" fillId="0" borderId="25" xfId="0" applyFont="1" applyBorder="1" applyAlignment="1">
      <alignment vertical="center"/>
    </xf>
    <xf numFmtId="0" fontId="1" fillId="5" borderId="13" xfId="0" applyFont="1" applyFill="1" applyBorder="1" applyAlignment="1">
      <alignment horizontal="center" vertical="center"/>
    </xf>
    <xf numFmtId="49" fontId="1" fillId="4" borderId="29" xfId="0" applyNumberFormat="1" applyFont="1" applyFill="1" applyBorder="1" applyAlignment="1">
      <alignment horizontal="left" vertical="center"/>
    </xf>
    <xf numFmtId="0" fontId="1" fillId="5" borderId="13" xfId="0" applyFont="1" applyFill="1" applyBorder="1" applyAlignment="1">
      <alignment vertical="center"/>
    </xf>
    <xf numFmtId="49" fontId="12" fillId="5" borderId="17" xfId="0" applyNumberFormat="1" applyFont="1" applyFill="1" applyBorder="1" applyAlignment="1">
      <alignment vertical="center"/>
    </xf>
    <xf numFmtId="49" fontId="12" fillId="5" borderId="9" xfId="0" applyNumberFormat="1" applyFont="1" applyFill="1" applyBorder="1" applyAlignment="1">
      <alignment vertical="center"/>
    </xf>
    <xf numFmtId="0" fontId="1" fillId="2" borderId="35" xfId="0" applyFont="1" applyFill="1" applyBorder="1" applyAlignment="1">
      <alignment horizontal="left" vertical="center"/>
    </xf>
    <xf numFmtId="0" fontId="1" fillId="4" borderId="21" xfId="0" applyFont="1" applyFill="1" applyBorder="1" applyAlignment="1">
      <alignment vertical="top" wrapText="1"/>
    </xf>
    <xf numFmtId="0" fontId="1" fillId="4" borderId="36" xfId="0" applyFont="1" applyFill="1" applyBorder="1" applyAlignment="1">
      <alignment vertical="center"/>
    </xf>
    <xf numFmtId="0" fontId="1" fillId="4" borderId="21" xfId="0" applyFont="1" applyFill="1" applyBorder="1" applyAlignment="1">
      <alignment vertical="center"/>
    </xf>
    <xf numFmtId="0" fontId="1" fillId="4" borderId="37" xfId="0" applyFont="1" applyFill="1" applyBorder="1" applyAlignment="1">
      <alignment vertical="center"/>
    </xf>
    <xf numFmtId="0" fontId="1" fillId="0" borderId="0" xfId="0" applyFont="1" applyAlignment="1">
      <alignment horizontal="right" vertical="center" wrapText="1"/>
    </xf>
    <xf numFmtId="192" fontId="12" fillId="0" borderId="14" xfId="0" applyNumberFormat="1" applyFont="1" applyBorder="1" applyAlignment="1">
      <alignment vertical="center"/>
    </xf>
    <xf numFmtId="0" fontId="14" fillId="0" borderId="16" xfId="0" applyFont="1" applyBorder="1" applyAlignment="1">
      <alignment horizontal="left" vertical="center"/>
    </xf>
    <xf numFmtId="0" fontId="1" fillId="0" borderId="19" xfId="0" applyFont="1" applyBorder="1" applyAlignment="1">
      <alignment horizontal="left" vertical="center"/>
    </xf>
    <xf numFmtId="0" fontId="1" fillId="2" borderId="35" xfId="0" applyFont="1" applyFill="1" applyBorder="1" applyAlignment="1">
      <alignment horizontal="center" vertical="center"/>
    </xf>
    <xf numFmtId="0" fontId="1" fillId="2" borderId="38" xfId="0" applyFont="1" applyFill="1" applyBorder="1" applyAlignment="1">
      <alignment horizontal="center" vertical="center"/>
    </xf>
    <xf numFmtId="0" fontId="17" fillId="0" borderId="38" xfId="0" applyFont="1" applyBorder="1" applyAlignment="1">
      <alignment horizontal="left" vertical="center"/>
    </xf>
    <xf numFmtId="0" fontId="1" fillId="0" borderId="39" xfId="0" applyFont="1" applyBorder="1" applyAlignment="1">
      <alignment horizontal="left" vertical="center"/>
    </xf>
    <xf numFmtId="0" fontId="12" fillId="0" borderId="0" xfId="0" applyFont="1">
      <alignment vertical="center"/>
    </xf>
    <xf numFmtId="0" fontId="1" fillId="0" borderId="38" xfId="0" applyFont="1" applyBorder="1" applyAlignment="1">
      <alignment horizontal="left" vertical="center"/>
    </xf>
    <xf numFmtId="0" fontId="1" fillId="0" borderId="35" xfId="0" applyFont="1" applyBorder="1" applyAlignment="1">
      <alignment horizontal="left" vertical="center"/>
    </xf>
    <xf numFmtId="0" fontId="1" fillId="0" borderId="40" xfId="0" applyFont="1" applyBorder="1" applyAlignment="1">
      <alignment horizontal="left" vertical="center"/>
    </xf>
    <xf numFmtId="0" fontId="1" fillId="2" borderId="19" xfId="0" applyFont="1" applyFill="1" applyBorder="1" applyAlignment="1">
      <alignment horizontal="center" vertical="center"/>
    </xf>
    <xf numFmtId="0" fontId="1" fillId="4" borderId="41" xfId="0" applyFont="1" applyFill="1" applyBorder="1" applyAlignment="1">
      <alignment vertical="top" wrapText="1"/>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12" fillId="0" borderId="44" xfId="0" applyFont="1" applyBorder="1" applyAlignment="1">
      <alignment horizontal="left" vertical="center"/>
    </xf>
    <xf numFmtId="0" fontId="19" fillId="0" borderId="0" xfId="0" applyFont="1" applyBorder="1" applyAlignment="1">
      <alignment vertical="center"/>
    </xf>
    <xf numFmtId="0" fontId="0" fillId="0" borderId="45" xfId="0" applyFont="1" applyBorder="1">
      <alignment vertical="center"/>
    </xf>
    <xf numFmtId="0" fontId="0" fillId="0" borderId="27" xfId="0" applyFont="1" applyBorder="1">
      <alignment vertical="center"/>
    </xf>
    <xf numFmtId="0" fontId="0" fillId="0" borderId="28" xfId="0" applyFont="1" applyBorder="1">
      <alignment vertical="center"/>
    </xf>
    <xf numFmtId="0" fontId="0" fillId="0" borderId="36" xfId="0" applyFont="1" applyBorder="1">
      <alignment vertical="center"/>
    </xf>
    <xf numFmtId="0" fontId="0" fillId="0" borderId="4" xfId="0" applyFont="1" applyBorder="1">
      <alignment vertical="center"/>
    </xf>
    <xf numFmtId="0" fontId="0" fillId="0" borderId="37" xfId="0" applyFont="1" applyBorder="1">
      <alignment vertical="center"/>
    </xf>
    <xf numFmtId="0" fontId="0" fillId="0" borderId="25" xfId="0" applyFont="1" applyBorder="1">
      <alignment vertical="center"/>
    </xf>
    <xf numFmtId="0" fontId="0" fillId="0" borderId="26" xfId="0" applyFont="1" applyBorder="1">
      <alignment vertical="center"/>
    </xf>
    <xf numFmtId="49" fontId="15" fillId="0" borderId="0" xfId="0" applyNumberFormat="1" applyFont="1" applyBorder="1" applyAlignment="1">
      <alignment horizontal="left" vertical="center"/>
    </xf>
    <xf numFmtId="49" fontId="15" fillId="3" borderId="0" xfId="0" applyNumberFormat="1" applyFont="1" applyFill="1" applyBorder="1" applyAlignment="1">
      <alignment horizontal="left" vertical="center"/>
    </xf>
    <xf numFmtId="0" fontId="0" fillId="3" borderId="0" xfId="0" applyFont="1" applyFill="1">
      <alignment vertical="center"/>
    </xf>
    <xf numFmtId="0" fontId="1" fillId="3" borderId="0" xfId="0" applyFont="1" applyFill="1" applyBorder="1" applyAlignment="1">
      <alignment horizontal="left" vertical="center"/>
    </xf>
    <xf numFmtId="0" fontId="1" fillId="3" borderId="46" xfId="0" applyFont="1" applyFill="1" applyBorder="1" applyAlignment="1">
      <alignment horizontal="center" vertical="center"/>
    </xf>
    <xf numFmtId="193" fontId="11" fillId="3" borderId="0" xfId="0" applyNumberFormat="1" applyFont="1" applyFill="1" applyBorder="1" applyAlignment="1">
      <alignment horizontal="left" vertical="center"/>
    </xf>
    <xf numFmtId="193" fontId="1" fillId="3" borderId="0" xfId="0" applyNumberFormat="1" applyFont="1" applyFill="1" applyBorder="1" applyAlignment="1">
      <alignment horizontal="left" vertical="center"/>
    </xf>
    <xf numFmtId="0" fontId="19" fillId="0" borderId="0" xfId="0" applyFont="1">
      <alignment vertical="center"/>
    </xf>
    <xf numFmtId="0" fontId="19" fillId="3" borderId="0" xfId="0" applyFont="1" applyFill="1" applyAlignment="1">
      <alignment horizontal="right" vertical="center"/>
    </xf>
    <xf numFmtId="4" fontId="19" fillId="3" borderId="0" xfId="0" applyNumberFormat="1" applyFont="1" applyFill="1">
      <alignment vertical="center"/>
    </xf>
    <xf numFmtId="0" fontId="1" fillId="3" borderId="16" xfId="0" applyFont="1" applyFill="1" applyBorder="1" applyAlignment="1">
      <alignment horizontal="right" vertical="center"/>
    </xf>
    <xf numFmtId="3" fontId="1" fillId="3" borderId="16" xfId="0" applyNumberFormat="1" applyFont="1" applyFill="1" applyBorder="1" applyAlignment="1">
      <alignment vertical="center"/>
    </xf>
    <xf numFmtId="0" fontId="1" fillId="3" borderId="16" xfId="0" applyFont="1" applyFill="1" applyBorder="1" applyAlignment="1">
      <alignment vertical="center"/>
    </xf>
    <xf numFmtId="3" fontId="1" fillId="3" borderId="16" xfId="0" applyNumberFormat="1" applyFont="1" applyFill="1" applyBorder="1" applyAlignment="1">
      <alignment horizontal="right" vertical="center"/>
    </xf>
    <xf numFmtId="0" fontId="13" fillId="0" borderId="0" xfId="0" applyFont="1" applyAlignment="1">
      <alignment horizontal="right" vertical="center"/>
    </xf>
    <xf numFmtId="0" fontId="19" fillId="3" borderId="0" xfId="0" applyFont="1" applyFill="1">
      <alignment vertical="center"/>
    </xf>
    <xf numFmtId="0" fontId="18" fillId="0" borderId="0" xfId="0" applyFont="1">
      <alignment vertical="center"/>
    </xf>
    <xf numFmtId="0" fontId="18" fillId="3" borderId="0" xfId="0" applyFont="1" applyFill="1">
      <alignment vertical="center"/>
    </xf>
    <xf numFmtId="0" fontId="1" fillId="3" borderId="19" xfId="0" applyFont="1" applyFill="1" applyBorder="1" applyAlignment="1">
      <alignment horizontal="right" vertical="center"/>
    </xf>
    <xf numFmtId="49" fontId="1" fillId="3" borderId="47" xfId="0" applyNumberFormat="1" applyFont="1" applyFill="1" applyBorder="1" applyAlignment="1">
      <alignment vertical="center" shrinkToFit="1"/>
    </xf>
    <xf numFmtId="49" fontId="11" fillId="3" borderId="47" xfId="0" applyNumberFormat="1" applyFont="1" applyFill="1" applyBorder="1" applyAlignment="1">
      <alignment horizontal="center" vertical="center"/>
    </xf>
    <xf numFmtId="49" fontId="1" fillId="3" borderId="16" xfId="0" applyNumberFormat="1" applyFont="1" applyFill="1" applyBorder="1" applyAlignment="1">
      <alignment horizontal="center" vertical="center"/>
    </xf>
    <xf numFmtId="0" fontId="13" fillId="3" borderId="0" xfId="0" applyFont="1" applyFill="1" applyAlignment="1">
      <alignment horizontal="right" vertical="center"/>
    </xf>
    <xf numFmtId="0" fontId="19" fillId="3" borderId="0" xfId="0" applyFont="1" applyFill="1" applyAlignment="1">
      <alignment vertical="center"/>
    </xf>
    <xf numFmtId="0" fontId="13" fillId="0" borderId="0" xfId="0" applyFont="1">
      <alignment vertical="center"/>
    </xf>
    <xf numFmtId="3" fontId="1" fillId="3" borderId="16" xfId="0" applyNumberFormat="1" applyFont="1" applyFill="1" applyBorder="1" applyAlignment="1">
      <alignment horizontal="center" vertical="center"/>
    </xf>
    <xf numFmtId="0" fontId="19" fillId="0" borderId="0" xfId="0" applyFont="1" applyAlignment="1">
      <alignment vertical="center"/>
    </xf>
    <xf numFmtId="49" fontId="1" fillId="3" borderId="35" xfId="0" applyNumberFormat="1" applyFont="1" applyFill="1" applyBorder="1" applyAlignment="1">
      <alignment vertical="center"/>
    </xf>
    <xf numFmtId="49" fontId="1" fillId="3" borderId="35" xfId="0" applyNumberFormat="1" applyFont="1" applyFill="1" applyBorder="1" applyAlignment="1">
      <alignment horizontal="center" vertical="center"/>
    </xf>
    <xf numFmtId="0" fontId="11" fillId="3" borderId="13" xfId="0" applyFont="1" applyFill="1" applyBorder="1" applyAlignment="1">
      <alignment horizontal="left" vertical="center"/>
    </xf>
    <xf numFmtId="0" fontId="11" fillId="3" borderId="9" xfId="0" applyFont="1" applyFill="1" applyBorder="1" applyAlignment="1">
      <alignment horizontal="left" vertical="center"/>
    </xf>
    <xf numFmtId="49" fontId="1" fillId="3" borderId="16" xfId="0" applyNumberFormat="1" applyFont="1" applyFill="1" applyBorder="1" applyAlignment="1">
      <alignment vertical="center"/>
    </xf>
    <xf numFmtId="3" fontId="1" fillId="3" borderId="35" xfId="0" applyNumberFormat="1" applyFont="1" applyFill="1" applyBorder="1" applyAlignment="1">
      <alignment vertical="center"/>
    </xf>
    <xf numFmtId="49" fontId="1" fillId="3" borderId="19" xfId="0" applyNumberFormat="1" applyFont="1" applyFill="1" applyBorder="1" applyAlignment="1">
      <alignment horizontal="center" vertical="center"/>
    </xf>
    <xf numFmtId="3" fontId="1" fillId="3" borderId="19" xfId="0" applyNumberFormat="1" applyFont="1" applyFill="1" applyBorder="1" applyAlignment="1">
      <alignment vertical="center"/>
    </xf>
    <xf numFmtId="3" fontId="1" fillId="3" borderId="19" xfId="0" applyNumberFormat="1" applyFont="1" applyFill="1" applyBorder="1" applyAlignment="1">
      <alignment horizontal="center" vertical="center"/>
    </xf>
    <xf numFmtId="49" fontId="16" fillId="0" borderId="0" xfId="0" applyNumberFormat="1" applyFont="1" applyBorder="1" applyAlignment="1">
      <alignment horizontal="left" vertical="center"/>
    </xf>
    <xf numFmtId="49" fontId="0" fillId="0" borderId="0" xfId="0" applyNumberFormat="1" applyFont="1" applyAlignment="1">
      <alignment vertical="center"/>
    </xf>
    <xf numFmtId="196" fontId="11" fillId="0" borderId="16" xfId="0" applyNumberFormat="1" applyFont="1" applyBorder="1" applyAlignment="1">
      <alignment horizontal="center" vertical="center" shrinkToFit="1"/>
    </xf>
    <xf numFmtId="196" fontId="11" fillId="0" borderId="48" xfId="0" applyNumberFormat="1" applyFont="1" applyBorder="1" applyAlignment="1">
      <alignment horizontal="center" vertical="center" shrinkToFit="1"/>
    </xf>
    <xf numFmtId="196" fontId="11" fillId="0" borderId="33" xfId="0" applyNumberFormat="1" applyFont="1" applyBorder="1" applyAlignment="1">
      <alignment horizontal="center" vertical="center" shrinkToFit="1"/>
    </xf>
    <xf numFmtId="196" fontId="11" fillId="0" borderId="49" xfId="0" applyNumberFormat="1" applyFont="1" applyBorder="1" applyAlignment="1">
      <alignment horizontal="center" vertical="center" shrinkToFit="1"/>
    </xf>
    <xf numFmtId="196" fontId="11" fillId="0" borderId="13" xfId="0" applyNumberFormat="1" applyFont="1" applyBorder="1" applyAlignment="1">
      <alignment horizontal="center" vertical="center" shrinkToFit="1"/>
    </xf>
    <xf numFmtId="196" fontId="11" fillId="0" borderId="24" xfId="0" applyNumberFormat="1" applyFont="1" applyBorder="1" applyAlignment="1">
      <alignment horizontal="center" vertical="center" shrinkToFit="1"/>
    </xf>
    <xf numFmtId="196" fontId="11" fillId="0" borderId="50" xfId="0" applyNumberFormat="1" applyFont="1" applyBorder="1" applyAlignment="1">
      <alignment horizontal="center" vertical="center" shrinkToFit="1"/>
    </xf>
    <xf numFmtId="196" fontId="11" fillId="0" borderId="51" xfId="0" applyNumberFormat="1" applyFont="1" applyBorder="1" applyAlignment="1">
      <alignment horizontal="center" vertical="center" shrinkToFit="1"/>
    </xf>
    <xf numFmtId="3" fontId="11" fillId="6" borderId="16" xfId="0" applyNumberFormat="1" applyFont="1" applyFill="1" applyBorder="1" applyAlignment="1">
      <alignment horizontal="right" vertical="center"/>
    </xf>
    <xf numFmtId="3" fontId="11" fillId="6" borderId="48" xfId="0" applyNumberFormat="1" applyFont="1" applyFill="1" applyBorder="1" applyAlignment="1">
      <alignment horizontal="right" vertical="center"/>
    </xf>
    <xf numFmtId="196" fontId="11" fillId="0" borderId="16" xfId="0" applyNumberFormat="1" applyFont="1" applyBorder="1" applyAlignment="1">
      <alignment horizontal="right" vertical="center"/>
    </xf>
    <xf numFmtId="196" fontId="11" fillId="0" borderId="48" xfId="0" applyNumberFormat="1" applyFont="1" applyBorder="1" applyAlignment="1">
      <alignment horizontal="right" vertical="center"/>
    </xf>
    <xf numFmtId="196" fontId="11" fillId="0" borderId="35" xfId="0" applyNumberFormat="1" applyFont="1" applyBorder="1" applyAlignment="1">
      <alignment horizontal="right" vertical="center"/>
    </xf>
    <xf numFmtId="196" fontId="11" fillId="0" borderId="50" xfId="0" applyNumberFormat="1" applyFont="1" applyBorder="1" applyAlignment="1">
      <alignment horizontal="right" vertical="center"/>
    </xf>
    <xf numFmtId="196" fontId="11" fillId="0" borderId="52" xfId="0" applyNumberFormat="1" applyFont="1" applyBorder="1" applyAlignment="1">
      <alignment horizontal="right" vertical="center"/>
    </xf>
    <xf numFmtId="196" fontId="11" fillId="0" borderId="53" xfId="0" applyNumberFormat="1" applyFont="1" applyBorder="1" applyAlignment="1">
      <alignment horizontal="right" vertical="center"/>
    </xf>
    <xf numFmtId="0" fontId="4" fillId="0" borderId="0" xfId="0" applyFont="1" applyAlignment="1">
      <alignment horizontal="center" vertical="center"/>
    </xf>
    <xf numFmtId="0" fontId="23"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3" fillId="4" borderId="54" xfId="0" applyFont="1" applyFill="1" applyBorder="1" applyAlignment="1">
      <alignment vertical="center"/>
    </xf>
    <xf numFmtId="0" fontId="3" fillId="4" borderId="55" xfId="0" applyFont="1" applyFill="1" applyBorder="1" applyAlignment="1">
      <alignment vertical="center"/>
    </xf>
    <xf numFmtId="0" fontId="3" fillId="4" borderId="56" xfId="0" applyFont="1" applyFill="1" applyBorder="1" applyAlignment="1">
      <alignment vertical="center"/>
    </xf>
    <xf numFmtId="0" fontId="28" fillId="0" borderId="0" xfId="0" applyFont="1" applyAlignment="1">
      <alignment horizontal="left" vertical="center"/>
    </xf>
    <xf numFmtId="0" fontId="29" fillId="0" borderId="0" xfId="0" applyFont="1">
      <alignment vertical="center"/>
    </xf>
    <xf numFmtId="0" fontId="30" fillId="0" borderId="0" xfId="0" applyFont="1">
      <alignment vertical="center"/>
    </xf>
    <xf numFmtId="176" fontId="7" fillId="0" borderId="24" xfId="0" applyNumberFormat="1" applyFont="1" applyBorder="1" applyAlignment="1">
      <alignment horizontal="center" vertical="center"/>
    </xf>
    <xf numFmtId="0" fontId="7" fillId="0" borderId="17" xfId="0" applyFont="1" applyBorder="1" applyAlignment="1">
      <alignment horizontal="center" vertical="center"/>
    </xf>
    <xf numFmtId="49" fontId="25" fillId="0" borderId="0" xfId="0" applyNumberFormat="1" applyFont="1" applyAlignment="1">
      <alignment horizontal="left" vertical="center"/>
    </xf>
    <xf numFmtId="49" fontId="28" fillId="0" borderId="0" xfId="0" applyNumberFormat="1" applyFont="1" applyAlignment="1">
      <alignment vertical="center"/>
    </xf>
    <xf numFmtId="0" fontId="29" fillId="0" borderId="0" xfId="0" applyFont="1" applyAlignment="1">
      <alignment vertical="center"/>
    </xf>
    <xf numFmtId="49" fontId="28" fillId="0" borderId="0" xfId="0" applyNumberFormat="1" applyFont="1">
      <alignment vertical="center"/>
    </xf>
    <xf numFmtId="0" fontId="28" fillId="0" borderId="0" xfId="0" applyFont="1" applyAlignment="1">
      <alignment vertical="center"/>
    </xf>
    <xf numFmtId="49" fontId="8" fillId="0" borderId="0" xfId="0" applyNumberFormat="1" applyFont="1">
      <alignment vertical="center"/>
    </xf>
    <xf numFmtId="0" fontId="7" fillId="0" borderId="25" xfId="0" applyFont="1" applyBorder="1" applyAlignment="1">
      <alignment horizontal="center" vertical="center"/>
    </xf>
    <xf numFmtId="0" fontId="4" fillId="3" borderId="0" xfId="0" applyFont="1" applyFill="1" applyBorder="1" applyAlignment="1">
      <alignment horizontal="center" vertical="center"/>
    </xf>
    <xf numFmtId="0" fontId="8" fillId="3" borderId="0" xfId="0" applyFont="1" applyFill="1" applyBorder="1" applyAlignment="1">
      <alignment horizontal="center" vertical="center"/>
    </xf>
    <xf numFmtId="49" fontId="4" fillId="3" borderId="0" xfId="0" applyNumberFormat="1" applyFont="1" applyFill="1" applyBorder="1" applyAlignment="1">
      <alignment horizontal="left" vertical="center"/>
    </xf>
    <xf numFmtId="49" fontId="31" fillId="0" borderId="0" xfId="0" applyNumberFormat="1" applyFont="1" applyAlignment="1">
      <alignment horizontal="left" vertical="center"/>
    </xf>
    <xf numFmtId="0" fontId="12" fillId="4" borderId="47" xfId="0" applyFont="1" applyFill="1" applyBorder="1" applyAlignment="1">
      <alignment horizontal="left" vertical="center"/>
    </xf>
    <xf numFmtId="0" fontId="1" fillId="4" borderId="47" xfId="0" applyFont="1" applyFill="1" applyBorder="1" applyAlignment="1">
      <alignment horizontal="left" vertical="center"/>
    </xf>
    <xf numFmtId="0" fontId="11" fillId="4" borderId="0" xfId="0" applyFont="1" applyFill="1" applyBorder="1" applyAlignment="1">
      <alignment horizontal="left" vertical="center"/>
    </xf>
    <xf numFmtId="0" fontId="1" fillId="0" borderId="14" xfId="0" applyFont="1" applyBorder="1" applyAlignment="1">
      <alignment horizontal="center" vertical="center"/>
    </xf>
    <xf numFmtId="0" fontId="12" fillId="4" borderId="57" xfId="0" applyFont="1" applyFill="1" applyBorder="1" applyAlignment="1">
      <alignment horizontal="left" vertical="center"/>
    </xf>
    <xf numFmtId="0" fontId="1" fillId="0" borderId="18" xfId="0" applyFont="1" applyBorder="1" applyAlignment="1">
      <alignment horizontal="left" vertical="center"/>
    </xf>
    <xf numFmtId="0" fontId="12" fillId="4" borderId="16" xfId="0" applyFont="1" applyFill="1" applyBorder="1" applyAlignment="1">
      <alignment horizontal="left" vertical="center"/>
    </xf>
    <xf numFmtId="0" fontId="1" fillId="4" borderId="16" xfId="0" applyFont="1" applyFill="1" applyBorder="1" applyAlignment="1">
      <alignment horizontal="left" vertical="center"/>
    </xf>
    <xf numFmtId="0" fontId="1" fillId="4" borderId="16" xfId="0" applyFont="1" applyFill="1" applyBorder="1" applyAlignment="1">
      <alignment horizontal="left" vertical="center" wrapText="1"/>
    </xf>
    <xf numFmtId="0" fontId="11" fillId="4" borderId="16" xfId="0" applyFont="1" applyFill="1" applyBorder="1" applyAlignment="1">
      <alignment horizontal="left" vertical="center"/>
    </xf>
    <xf numFmtId="0" fontId="11" fillId="0" borderId="9" xfId="0" applyFont="1" applyBorder="1" applyAlignment="1">
      <alignment horizontal="left" vertical="center"/>
    </xf>
    <xf numFmtId="0" fontId="1" fillId="0" borderId="17" xfId="0" applyFont="1" applyBorder="1" applyAlignment="1">
      <alignment vertical="center"/>
    </xf>
    <xf numFmtId="0" fontId="11" fillId="4" borderId="17" xfId="0" applyFont="1" applyFill="1" applyBorder="1" applyAlignment="1">
      <alignment vertical="center"/>
    </xf>
    <xf numFmtId="0" fontId="11" fillId="4" borderId="17" xfId="0" applyFont="1" applyFill="1" applyBorder="1" applyAlignment="1">
      <alignment horizontal="left" vertical="center"/>
    </xf>
    <xf numFmtId="0" fontId="11" fillId="0" borderId="17" xfId="0" applyFont="1" applyBorder="1" applyAlignment="1">
      <alignment horizontal="left" vertical="center"/>
    </xf>
    <xf numFmtId="0" fontId="12" fillId="4" borderId="8" xfId="0" applyFont="1" applyFill="1" applyBorder="1" applyAlignment="1">
      <alignment horizontal="left" vertical="center"/>
    </xf>
    <xf numFmtId="182" fontId="1" fillId="0" borderId="9" xfId="0" applyNumberFormat="1" applyFont="1" applyBorder="1" applyAlignment="1">
      <alignment horizontal="left" vertical="center"/>
    </xf>
    <xf numFmtId="0" fontId="1" fillId="4" borderId="8" xfId="0" applyFont="1" applyFill="1" applyBorder="1" applyAlignment="1">
      <alignment horizontal="left" vertical="center"/>
    </xf>
    <xf numFmtId="0" fontId="1" fillId="4" borderId="33" xfId="0" applyFont="1" applyFill="1" applyBorder="1" applyAlignment="1">
      <alignment horizontal="center" vertical="center"/>
    </xf>
    <xf numFmtId="0" fontId="1" fillId="4" borderId="33" xfId="0" applyFont="1" applyFill="1" applyBorder="1" applyAlignment="1">
      <alignment horizontal="center" vertical="center" wrapText="1"/>
    </xf>
    <xf numFmtId="0" fontId="14" fillId="4" borderId="2" xfId="0" applyFont="1" applyFill="1" applyBorder="1" applyAlignment="1">
      <alignment vertical="center" wrapText="1"/>
    </xf>
    <xf numFmtId="0" fontId="1" fillId="4" borderId="35" xfId="0" applyFont="1" applyFill="1" applyBorder="1" applyAlignment="1">
      <alignment horizontal="left" vertical="center" wrapText="1"/>
    </xf>
    <xf numFmtId="0" fontId="1" fillId="4" borderId="17" xfId="0" applyFont="1" applyFill="1" applyBorder="1" applyAlignment="1">
      <alignment horizontal="left" vertical="center"/>
    </xf>
    <xf numFmtId="0" fontId="1" fillId="0" borderId="9" xfId="0" applyFont="1" applyBorder="1" applyAlignment="1">
      <alignment vertical="center"/>
    </xf>
    <xf numFmtId="0" fontId="1" fillId="0" borderId="8" xfId="0" applyFont="1" applyBorder="1" applyAlignment="1">
      <alignment vertical="center"/>
    </xf>
    <xf numFmtId="0" fontId="11" fillId="4" borderId="16" xfId="0" applyFont="1" applyFill="1" applyBorder="1" applyAlignment="1">
      <alignment horizontal="left" vertical="center" wrapText="1"/>
    </xf>
    <xf numFmtId="0" fontId="1" fillId="4" borderId="13" xfId="0" applyFont="1" applyFill="1" applyBorder="1" applyAlignment="1">
      <alignment vertical="center"/>
    </xf>
    <xf numFmtId="0" fontId="1" fillId="4" borderId="18" xfId="0" applyFont="1" applyFill="1" applyBorder="1" applyAlignment="1">
      <alignment horizontal="left" vertical="center"/>
    </xf>
    <xf numFmtId="0" fontId="1" fillId="4" borderId="35" xfId="0" applyFont="1" applyFill="1" applyBorder="1" applyAlignment="1">
      <alignment horizontal="left" vertical="center"/>
    </xf>
    <xf numFmtId="0" fontId="1" fillId="4" borderId="13" xfId="0" applyFont="1" applyFill="1" applyBorder="1" applyAlignment="1">
      <alignment horizontal="left" vertical="center"/>
    </xf>
    <xf numFmtId="0" fontId="12" fillId="4" borderId="13" xfId="0" applyFont="1" applyFill="1" applyBorder="1" applyAlignment="1">
      <alignment horizontal="left" vertical="center"/>
    </xf>
    <xf numFmtId="0" fontId="11" fillId="4" borderId="13" xfId="0" applyFont="1" applyFill="1" applyBorder="1" applyAlignment="1">
      <alignment horizontal="left" vertical="center"/>
    </xf>
    <xf numFmtId="0" fontId="1" fillId="4" borderId="57" xfId="0" applyFont="1" applyFill="1" applyBorder="1" applyAlignment="1">
      <alignment horizontal="left" vertical="center"/>
    </xf>
    <xf numFmtId="0" fontId="11" fillId="4" borderId="13" xfId="0" applyFont="1" applyFill="1" applyBorder="1" applyAlignment="1">
      <alignment vertical="center"/>
    </xf>
    <xf numFmtId="0" fontId="1" fillId="4" borderId="19" xfId="0" applyFont="1" applyFill="1" applyBorder="1" applyAlignment="1">
      <alignment horizontal="left" vertical="center"/>
    </xf>
    <xf numFmtId="0" fontId="1" fillId="0" borderId="6" xfId="0" applyFont="1" applyBorder="1" applyAlignment="1">
      <alignment vertical="center"/>
    </xf>
    <xf numFmtId="49" fontId="32" fillId="0" borderId="0" xfId="0" applyNumberFormat="1" applyFont="1" applyAlignment="1">
      <alignment horizontal="left" vertical="center"/>
    </xf>
    <xf numFmtId="0" fontId="33" fillId="0" borderId="0" xfId="0" applyFont="1">
      <alignment vertical="center"/>
    </xf>
    <xf numFmtId="49" fontId="32" fillId="0" borderId="0" xfId="0" applyNumberFormat="1" applyFont="1">
      <alignment vertical="center"/>
    </xf>
    <xf numFmtId="0" fontId="32" fillId="0" borderId="0" xfId="0" applyFont="1" applyAlignment="1">
      <alignment vertical="center"/>
    </xf>
    <xf numFmtId="0" fontId="32" fillId="0" borderId="0" xfId="0" applyFont="1" applyAlignment="1">
      <alignment horizontal="left" vertical="center"/>
    </xf>
    <xf numFmtId="0" fontId="1" fillId="4" borderId="16" xfId="0" applyFont="1" applyFill="1" applyBorder="1" applyAlignment="1">
      <alignment vertical="center"/>
    </xf>
    <xf numFmtId="0" fontId="1" fillId="3" borderId="16" xfId="0" applyFont="1" applyFill="1" applyBorder="1" applyAlignment="1">
      <alignment vertical="center" wrapText="1"/>
    </xf>
    <xf numFmtId="0" fontId="1" fillId="3" borderId="13" xfId="0" applyFont="1" applyFill="1" applyBorder="1" applyAlignment="1">
      <alignment horizontal="left" vertical="center" wrapText="1"/>
    </xf>
    <xf numFmtId="0" fontId="1" fillId="3" borderId="16" xfId="0" applyFont="1" applyFill="1" applyBorder="1" applyAlignment="1">
      <alignment vertical="center" wrapText="1" shrinkToFit="1"/>
    </xf>
    <xf numFmtId="0" fontId="1" fillId="3" borderId="13" xfId="0" applyFont="1" applyFill="1" applyBorder="1" applyAlignment="1">
      <alignment vertical="center" wrapText="1" shrinkToFit="1"/>
    </xf>
    <xf numFmtId="0" fontId="1" fillId="0" borderId="58" xfId="0" applyFont="1" applyBorder="1" applyAlignment="1">
      <alignment vertical="center"/>
    </xf>
    <xf numFmtId="0" fontId="1" fillId="0" borderId="23" xfId="0" applyFont="1" applyBorder="1" applyAlignment="1">
      <alignment vertical="center"/>
    </xf>
    <xf numFmtId="0" fontId="11" fillId="4" borderId="32" xfId="0" applyFont="1" applyFill="1" applyBorder="1" applyAlignment="1">
      <alignment vertical="center"/>
    </xf>
    <xf numFmtId="0" fontId="1" fillId="4" borderId="29" xfId="0" applyFont="1" applyFill="1" applyBorder="1" applyAlignment="1">
      <alignment horizontal="left" vertical="center"/>
    </xf>
    <xf numFmtId="49" fontId="15" fillId="0" borderId="0" xfId="0" applyNumberFormat="1" applyFont="1" applyAlignment="1">
      <alignment vertical="center"/>
    </xf>
    <xf numFmtId="49" fontId="31" fillId="0" borderId="0" xfId="0" applyNumberFormat="1" applyFont="1" applyAlignment="1">
      <alignment vertical="center"/>
    </xf>
    <xf numFmtId="49" fontId="1" fillId="0" borderId="0" xfId="0" applyNumberFormat="1" applyFont="1" applyBorder="1">
      <alignment vertical="center"/>
    </xf>
    <xf numFmtId="49" fontId="1" fillId="4" borderId="13" xfId="0" applyNumberFormat="1" applyFont="1" applyFill="1" applyBorder="1" applyAlignment="1">
      <alignment vertical="center"/>
    </xf>
    <xf numFmtId="49" fontId="1" fillId="4" borderId="8" xfId="0" applyNumberFormat="1" applyFont="1" applyFill="1" applyBorder="1" applyAlignment="1">
      <alignment horizontal="left" vertical="center"/>
    </xf>
    <xf numFmtId="0" fontId="12" fillId="0" borderId="5" xfId="0" applyFont="1" applyBorder="1" applyAlignment="1">
      <alignment vertical="center"/>
    </xf>
    <xf numFmtId="49" fontId="1" fillId="4" borderId="16" xfId="0" applyNumberFormat="1" applyFont="1" applyFill="1" applyBorder="1" applyAlignment="1">
      <alignment horizontal="left" vertical="center"/>
    </xf>
    <xf numFmtId="0" fontId="11" fillId="0" borderId="0" xfId="0" applyFont="1" applyAlignment="1">
      <alignment vertical="center" wrapText="1"/>
    </xf>
    <xf numFmtId="49" fontId="16" fillId="0" borderId="0" xfId="0" applyNumberFormat="1" applyFont="1" applyAlignment="1">
      <alignment vertical="center"/>
    </xf>
    <xf numFmtId="0" fontId="1" fillId="0" borderId="57" xfId="0" applyFont="1" applyBorder="1" applyAlignment="1">
      <alignment horizontal="left" vertical="center"/>
    </xf>
    <xf numFmtId="0" fontId="1" fillId="0" borderId="15" xfId="0" applyFont="1" applyBorder="1" applyAlignment="1">
      <alignment vertical="center"/>
    </xf>
    <xf numFmtId="0" fontId="1" fillId="0" borderId="20" xfId="0" applyFont="1" applyBorder="1" applyAlignment="1">
      <alignment horizontal="left" vertical="center"/>
    </xf>
    <xf numFmtId="49" fontId="16" fillId="0" borderId="0" xfId="0" applyNumberFormat="1" applyFont="1" applyBorder="1" applyAlignment="1">
      <alignment vertical="center"/>
    </xf>
    <xf numFmtId="0" fontId="1" fillId="3" borderId="9" xfId="0" applyFont="1" applyFill="1" applyBorder="1" applyAlignment="1">
      <alignment vertical="center"/>
    </xf>
    <xf numFmtId="0" fontId="1" fillId="0" borderId="0" xfId="0" applyFont="1" applyBorder="1" applyAlignment="1">
      <alignment vertical="top" wrapText="1"/>
    </xf>
    <xf numFmtId="49" fontId="1" fillId="0" borderId="27" xfId="0" applyNumberFormat="1" applyFont="1" applyBorder="1">
      <alignment vertical="center"/>
    </xf>
    <xf numFmtId="49" fontId="1" fillId="0" borderId="28" xfId="0" applyNumberFormat="1" applyFont="1" applyBorder="1">
      <alignment vertical="center"/>
    </xf>
    <xf numFmtId="49" fontId="1" fillId="4" borderId="16" xfId="0" applyNumberFormat="1" applyFont="1" applyFill="1" applyBorder="1" applyAlignment="1">
      <alignment horizontal="left" vertical="center" wrapText="1"/>
    </xf>
    <xf numFmtId="49" fontId="1" fillId="4" borderId="33" xfId="0" applyNumberFormat="1" applyFont="1" applyFill="1" applyBorder="1" applyAlignment="1">
      <alignment horizontal="left" vertical="center"/>
    </xf>
    <xf numFmtId="49" fontId="1" fillId="4" borderId="59" xfId="0" applyNumberFormat="1" applyFont="1" applyFill="1" applyBorder="1" applyAlignment="1">
      <alignment horizontal="left" vertical="center"/>
    </xf>
    <xf numFmtId="0" fontId="32" fillId="0" borderId="25" xfId="0" applyFont="1" applyBorder="1" applyAlignment="1">
      <alignment vertical="center"/>
    </xf>
    <xf numFmtId="49" fontId="1" fillId="0" borderId="12" xfId="0" applyNumberFormat="1" applyFont="1" applyBorder="1" applyAlignment="1">
      <alignment vertical="center"/>
    </xf>
    <xf numFmtId="49" fontId="1" fillId="0" borderId="7" xfId="0" applyNumberFormat="1" applyFont="1" applyBorder="1" applyAlignment="1">
      <alignment vertical="center"/>
    </xf>
    <xf numFmtId="49" fontId="1" fillId="0" borderId="14" xfId="0" applyNumberFormat="1" applyFont="1" applyBorder="1" applyAlignment="1">
      <alignment vertical="center"/>
    </xf>
    <xf numFmtId="49" fontId="1" fillId="0" borderId="10" xfId="0" applyNumberFormat="1" applyFont="1" applyBorder="1" applyAlignment="1">
      <alignment vertical="center"/>
    </xf>
    <xf numFmtId="49" fontId="1" fillId="4" borderId="13" xfId="0" applyNumberFormat="1" applyFont="1" applyFill="1" applyBorder="1" applyAlignment="1">
      <alignment horizontal="left" vertical="center"/>
    </xf>
    <xf numFmtId="188" fontId="1" fillId="0" borderId="0" xfId="1" applyFont="1" applyBorder="1" applyAlignment="1" applyProtection="1">
      <alignment vertical="center"/>
    </xf>
    <xf numFmtId="49" fontId="1" fillId="0" borderId="0" xfId="0" applyNumberFormat="1" applyFont="1" applyAlignment="1">
      <alignment horizontal="left" vertical="top" wrapText="1"/>
    </xf>
    <xf numFmtId="0" fontId="14" fillId="0" borderId="0" xfId="0" applyFont="1" applyAlignment="1">
      <alignment horizontal="right" vertical="center"/>
    </xf>
    <xf numFmtId="4" fontId="14" fillId="0" borderId="0" xfId="0" applyNumberFormat="1" applyFont="1">
      <alignment vertical="center"/>
    </xf>
    <xf numFmtId="49" fontId="1" fillId="0" borderId="17" xfId="0" applyNumberFormat="1" applyFont="1" applyBorder="1" applyAlignment="1">
      <alignment vertical="center"/>
    </xf>
    <xf numFmtId="0" fontId="32" fillId="0" borderId="0" xfId="0" applyFont="1">
      <alignment vertical="center"/>
    </xf>
    <xf numFmtId="191" fontId="1" fillId="0" borderId="7" xfId="0" applyNumberFormat="1" applyFont="1" applyBorder="1" applyAlignment="1">
      <alignment vertical="center"/>
    </xf>
    <xf numFmtId="191" fontId="1" fillId="0" borderId="9" xfId="0" applyNumberFormat="1" applyFont="1" applyBorder="1" applyAlignment="1">
      <alignment vertical="center"/>
    </xf>
    <xf numFmtId="190" fontId="12" fillId="0" borderId="60" xfId="0" applyNumberFormat="1" applyFont="1" applyBorder="1" applyAlignment="1">
      <alignment vertical="center"/>
    </xf>
    <xf numFmtId="191" fontId="1" fillId="0" borderId="61" xfId="0" applyNumberFormat="1" applyFont="1" applyBorder="1" applyAlignment="1">
      <alignment vertical="center"/>
    </xf>
    <xf numFmtId="0" fontId="1" fillId="4" borderId="47" xfId="0" applyFont="1" applyFill="1" applyBorder="1" applyAlignment="1">
      <alignment vertical="center"/>
    </xf>
    <xf numFmtId="0" fontId="1" fillId="0" borderId="62" xfId="0" applyFont="1" applyBorder="1" applyAlignment="1">
      <alignment vertical="center"/>
    </xf>
    <xf numFmtId="190" fontId="1" fillId="4" borderId="47" xfId="0" applyNumberFormat="1" applyFont="1" applyFill="1" applyBorder="1" applyAlignment="1">
      <alignment vertical="center"/>
    </xf>
    <xf numFmtId="0" fontId="1" fillId="4" borderId="63" xfId="0" applyFont="1" applyFill="1" applyBorder="1" applyAlignment="1">
      <alignment vertical="center"/>
    </xf>
    <xf numFmtId="0" fontId="1" fillId="0" borderId="14" xfId="0" applyFont="1" applyBorder="1" applyAlignment="1">
      <alignment vertical="center"/>
    </xf>
    <xf numFmtId="0" fontId="1" fillId="4" borderId="19" xfId="0" applyFont="1" applyFill="1" applyBorder="1" applyAlignment="1">
      <alignment vertical="center"/>
    </xf>
    <xf numFmtId="0" fontId="14" fillId="4" borderId="19" xfId="0" applyFont="1" applyFill="1" applyBorder="1" applyAlignment="1">
      <alignment vertical="center"/>
    </xf>
    <xf numFmtId="0" fontId="1" fillId="0" borderId="7" xfId="0" applyFont="1" applyBorder="1" applyAlignment="1">
      <alignment vertical="center"/>
    </xf>
    <xf numFmtId="49" fontId="30" fillId="0" borderId="0" xfId="0" applyNumberFormat="1" applyFont="1">
      <alignment vertical="center"/>
    </xf>
    <xf numFmtId="0" fontId="30" fillId="5" borderId="0" xfId="0" applyFont="1" applyFill="1">
      <alignment vertical="center"/>
    </xf>
    <xf numFmtId="0" fontId="31" fillId="0" borderId="0" xfId="0" applyFont="1">
      <alignment vertical="center"/>
    </xf>
    <xf numFmtId="0" fontId="33" fillId="5" borderId="0" xfId="0" applyFont="1" applyFill="1">
      <alignment vertical="center"/>
    </xf>
    <xf numFmtId="0" fontId="1" fillId="5" borderId="0" xfId="0" applyFont="1" applyFill="1">
      <alignment vertical="center"/>
    </xf>
    <xf numFmtId="0" fontId="12" fillId="3" borderId="17" xfId="0" applyFont="1" applyFill="1" applyBorder="1" applyAlignment="1">
      <alignment vertical="center"/>
    </xf>
    <xf numFmtId="49" fontId="1" fillId="4" borderId="16" xfId="0" applyNumberFormat="1" applyFont="1" applyFill="1" applyBorder="1" applyAlignment="1">
      <alignment vertical="center"/>
    </xf>
    <xf numFmtId="0" fontId="1" fillId="0" borderId="13" xfId="0" applyFont="1" applyBorder="1" applyAlignment="1">
      <alignment vertical="center"/>
    </xf>
    <xf numFmtId="49" fontId="1" fillId="4" borderId="8" xfId="0" applyNumberFormat="1" applyFont="1" applyFill="1" applyBorder="1" applyAlignment="1">
      <alignment vertical="center"/>
    </xf>
    <xf numFmtId="0" fontId="1" fillId="4" borderId="19" xfId="0" applyFont="1" applyFill="1" applyBorder="1" applyAlignment="1">
      <alignment horizontal="left" vertical="center" wrapText="1"/>
    </xf>
    <xf numFmtId="0" fontId="12" fillId="0" borderId="14" xfId="0" applyFont="1" applyBorder="1" applyAlignment="1">
      <alignment horizontal="right" vertical="center"/>
    </xf>
    <xf numFmtId="0" fontId="1" fillId="4" borderId="38"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64" xfId="0" applyFont="1" applyFill="1" applyBorder="1" applyAlignment="1">
      <alignment vertical="top" wrapText="1"/>
    </xf>
    <xf numFmtId="0" fontId="1" fillId="4" borderId="65" xfId="0" applyFont="1" applyFill="1" applyBorder="1">
      <alignment vertical="center"/>
    </xf>
    <xf numFmtId="0" fontId="1" fillId="4" borderId="66" xfId="0" applyFont="1" applyFill="1" applyBorder="1">
      <alignment vertical="center"/>
    </xf>
    <xf numFmtId="0" fontId="1" fillId="4" borderId="67" xfId="0" applyFont="1" applyFill="1" applyBorder="1">
      <alignment vertical="center"/>
    </xf>
    <xf numFmtId="49" fontId="1" fillId="3" borderId="0" xfId="0" applyNumberFormat="1" applyFont="1" applyFill="1" applyBorder="1" applyAlignment="1">
      <alignment horizontal="left" vertical="center"/>
    </xf>
    <xf numFmtId="0" fontId="1" fillId="3" borderId="0" xfId="0" applyFont="1" applyFill="1" applyBorder="1" applyAlignment="1">
      <alignment horizontal="right" vertical="center"/>
    </xf>
    <xf numFmtId="49" fontId="11" fillId="3" borderId="16" xfId="0" applyNumberFormat="1" applyFont="1" applyFill="1" applyBorder="1" applyAlignment="1">
      <alignment horizontal="center" vertical="center"/>
    </xf>
    <xf numFmtId="49" fontId="11" fillId="3" borderId="16" xfId="0" applyNumberFormat="1" applyFont="1" applyFill="1" applyBorder="1" applyAlignment="1">
      <alignment horizontal="center" vertical="center" shrinkToFit="1"/>
    </xf>
    <xf numFmtId="186" fontId="11" fillId="3" borderId="16" xfId="0" applyNumberFormat="1" applyFont="1" applyFill="1" applyBorder="1" applyAlignment="1">
      <alignment horizontal="center" vertical="center"/>
    </xf>
    <xf numFmtId="0" fontId="11" fillId="3" borderId="16" xfId="0" applyFont="1" applyFill="1" applyBorder="1" applyAlignment="1">
      <alignment horizontal="center" vertical="center" shrinkToFit="1"/>
    </xf>
    <xf numFmtId="49" fontId="11" fillId="0" borderId="0" xfId="0" applyNumberFormat="1" applyFont="1">
      <alignment vertical="center"/>
    </xf>
    <xf numFmtId="49" fontId="11" fillId="3" borderId="16" xfId="0" applyNumberFormat="1" applyFont="1" applyFill="1" applyBorder="1" applyAlignment="1">
      <alignment vertical="center" shrinkToFit="1"/>
    </xf>
    <xf numFmtId="49" fontId="1" fillId="3" borderId="68" xfId="0" applyNumberFormat="1" applyFont="1" applyFill="1" applyBorder="1" applyAlignment="1">
      <alignment vertical="center"/>
    </xf>
    <xf numFmtId="49" fontId="1" fillId="3" borderId="55" xfId="0" applyNumberFormat="1" applyFont="1" applyFill="1" applyBorder="1" applyAlignment="1">
      <alignment vertical="center"/>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34" fillId="0" borderId="0" xfId="0" applyFont="1" applyBorder="1" applyAlignment="1">
      <alignment vertical="center" wrapText="1"/>
    </xf>
    <xf numFmtId="0" fontId="11" fillId="6" borderId="69" xfId="0" applyFont="1" applyFill="1" applyBorder="1" applyAlignment="1">
      <alignment horizontal="center" vertical="center"/>
    </xf>
    <xf numFmtId="0" fontId="11" fillId="6" borderId="70" xfId="0" applyFont="1" applyFill="1" applyBorder="1" applyAlignment="1">
      <alignment horizontal="center" vertical="center"/>
    </xf>
    <xf numFmtId="0" fontId="17" fillId="0" borderId="16" xfId="0" applyFont="1" applyBorder="1" applyAlignment="1">
      <alignment horizontal="center" vertical="center"/>
    </xf>
    <xf numFmtId="0" fontId="17" fillId="0" borderId="35" xfId="0" applyFont="1" applyBorder="1" applyAlignment="1">
      <alignment horizontal="center" vertical="center"/>
    </xf>
    <xf numFmtId="0" fontId="17" fillId="0" borderId="52" xfId="0" applyFont="1" applyBorder="1" applyAlignment="1">
      <alignment horizontal="center" vertical="center"/>
    </xf>
    <xf numFmtId="49" fontId="1" fillId="0" borderId="0" xfId="0" applyNumberFormat="1" applyFont="1" applyBorder="1" applyAlignment="1">
      <alignment horizontal="left" vertical="center" wrapText="1"/>
    </xf>
    <xf numFmtId="49" fontId="1" fillId="0" borderId="0" xfId="0" applyNumberFormat="1" applyFont="1" applyBorder="1" applyAlignment="1">
      <alignment horizontal="left" vertical="top"/>
    </xf>
    <xf numFmtId="49" fontId="1" fillId="0" borderId="0" xfId="0" applyNumberFormat="1" applyFont="1" applyBorder="1" applyAlignment="1">
      <alignment horizontal="left" vertical="top" wrapText="1"/>
    </xf>
    <xf numFmtId="49" fontId="2" fillId="0" borderId="0" xfId="0" applyNumberFormat="1" applyFont="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horizontal="center" vertical="center"/>
    </xf>
    <xf numFmtId="0" fontId="3" fillId="0" borderId="4" xfId="0" applyFont="1" applyBorder="1">
      <alignment vertical="center"/>
    </xf>
    <xf numFmtId="0" fontId="3" fillId="4" borderId="54" xfId="0" applyFont="1" applyFill="1" applyBorder="1" applyAlignment="1">
      <alignment horizontal="left" vertical="center"/>
    </xf>
    <xf numFmtId="49" fontId="24" fillId="0" borderId="58" xfId="0" applyNumberFormat="1" applyFont="1" applyBorder="1" applyAlignment="1">
      <alignment horizontal="left" vertical="center"/>
    </xf>
    <xf numFmtId="49" fontId="3" fillId="0" borderId="28" xfId="0" applyNumberFormat="1" applyFont="1" applyBorder="1" applyAlignment="1">
      <alignment horizontal="left" vertical="center"/>
    </xf>
    <xf numFmtId="0" fontId="3" fillId="0" borderId="59" xfId="0" applyFont="1" applyBorder="1" applyAlignment="1">
      <alignment horizontal="left" vertical="center"/>
    </xf>
    <xf numFmtId="0" fontId="3" fillId="4" borderId="55" xfId="0" applyFont="1" applyFill="1" applyBorder="1" applyAlignment="1">
      <alignment horizontal="left" vertical="center"/>
    </xf>
    <xf numFmtId="0" fontId="3" fillId="0" borderId="2" xfId="0" applyFont="1" applyBorder="1" applyAlignment="1">
      <alignment horizontal="left" vertical="center"/>
    </xf>
    <xf numFmtId="0" fontId="3" fillId="4" borderId="55" xfId="0" applyFont="1" applyFill="1" applyBorder="1" applyAlignment="1">
      <alignment horizontal="left" vertical="center" wrapText="1"/>
    </xf>
    <xf numFmtId="176" fontId="7" fillId="0" borderId="15" xfId="0" applyNumberFormat="1" applyFont="1" applyBorder="1" applyAlignment="1">
      <alignment horizontal="left" vertical="center"/>
    </xf>
    <xf numFmtId="0" fontId="3" fillId="4" borderId="68" xfId="0" applyFont="1" applyFill="1" applyBorder="1" applyAlignment="1">
      <alignment horizontal="left" vertical="center" wrapText="1"/>
    </xf>
    <xf numFmtId="0" fontId="3" fillId="4" borderId="16" xfId="0" applyFont="1" applyFill="1" applyBorder="1" applyAlignment="1">
      <alignment horizontal="left" vertical="center"/>
    </xf>
    <xf numFmtId="0" fontId="7" fillId="0" borderId="2" xfId="0" applyFont="1" applyBorder="1" applyAlignment="1">
      <alignment vertical="center"/>
    </xf>
    <xf numFmtId="0" fontId="3" fillId="0" borderId="2" xfId="2" applyFont="1" applyBorder="1" applyAlignment="1" applyProtection="1">
      <alignment vertical="center"/>
    </xf>
    <xf numFmtId="0" fontId="3" fillId="4" borderId="16" xfId="0" applyFont="1" applyFill="1" applyBorder="1" applyAlignment="1">
      <alignment horizontal="left" vertical="center" wrapText="1"/>
    </xf>
    <xf numFmtId="0" fontId="3" fillId="0" borderId="13" xfId="2" applyFont="1" applyBorder="1" applyAlignment="1" applyProtection="1">
      <alignment horizontal="left" vertical="center"/>
    </xf>
    <xf numFmtId="0" fontId="3" fillId="0" borderId="17" xfId="2" applyFont="1" applyBorder="1" applyAlignment="1" applyProtection="1">
      <alignment horizontal="left" vertical="center"/>
    </xf>
    <xf numFmtId="0" fontId="3" fillId="0" borderId="9" xfId="2" applyFont="1" applyBorder="1" applyAlignment="1" applyProtection="1">
      <alignment horizontal="left"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2" borderId="13" xfId="0" applyFont="1" applyFill="1" applyBorder="1" applyAlignment="1">
      <alignment horizontal="center" vertical="center"/>
    </xf>
    <xf numFmtId="49" fontId="7" fillId="0" borderId="9" xfId="0" applyNumberFormat="1" applyFont="1" applyBorder="1" applyAlignment="1">
      <alignment horizontal="left" vertical="center"/>
    </xf>
    <xf numFmtId="0" fontId="3" fillId="4" borderId="56" xfId="0" applyFont="1" applyFill="1" applyBorder="1" applyAlignment="1">
      <alignment horizontal="left" vertical="center"/>
    </xf>
    <xf numFmtId="0" fontId="3" fillId="0" borderId="3" xfId="0" applyFont="1" applyBorder="1" applyAlignment="1">
      <alignment horizontal="left" vertical="center" wrapText="1"/>
    </xf>
    <xf numFmtId="0" fontId="25" fillId="0" borderId="27" xfId="0" applyFont="1" applyBorder="1" applyAlignment="1">
      <alignment horizontal="left" vertical="center"/>
    </xf>
    <xf numFmtId="49" fontId="28" fillId="0" borderId="0" xfId="0" applyNumberFormat="1" applyFont="1" applyBorder="1" applyAlignment="1">
      <alignment horizontal="left" vertical="center"/>
    </xf>
    <xf numFmtId="0" fontId="28" fillId="0" borderId="25" xfId="0" applyFont="1" applyBorder="1" applyAlignment="1">
      <alignment horizontal="left" vertical="center"/>
    </xf>
    <xf numFmtId="0" fontId="3" fillId="4" borderId="68" xfId="0" applyFont="1" applyFill="1" applyBorder="1" applyAlignment="1">
      <alignment horizontal="left" vertical="center"/>
    </xf>
    <xf numFmtId="0" fontId="3" fillId="2" borderId="2" xfId="0" applyFont="1" applyFill="1" applyBorder="1" applyAlignment="1">
      <alignment vertical="center" wrapText="1"/>
    </xf>
    <xf numFmtId="0" fontId="3" fillId="4" borderId="16" xfId="0" applyFont="1" applyFill="1" applyBorder="1" applyAlignment="1">
      <alignment vertical="center"/>
    </xf>
    <xf numFmtId="0" fontId="7" fillId="0" borderId="2" xfId="0" applyFont="1" applyBorder="1" applyAlignment="1">
      <alignment horizontal="left" vertical="center"/>
    </xf>
    <xf numFmtId="0" fontId="3" fillId="4" borderId="16" xfId="0" applyFont="1" applyFill="1" applyBorder="1" applyAlignment="1">
      <alignment vertical="center" wrapText="1"/>
    </xf>
    <xf numFmtId="0" fontId="3" fillId="4" borderId="56" xfId="0" applyFont="1" applyFill="1" applyBorder="1" applyAlignment="1">
      <alignment horizontal="left" vertical="center" wrapText="1"/>
    </xf>
    <xf numFmtId="0" fontId="3" fillId="2" borderId="32" xfId="0" applyFont="1" applyFill="1" applyBorder="1" applyAlignment="1">
      <alignment horizontal="center" vertical="center"/>
    </xf>
    <xf numFmtId="0" fontId="10" fillId="3" borderId="25" xfId="0" applyFont="1" applyFill="1" applyBorder="1" applyAlignment="1">
      <alignment horizontal="left" vertical="center" wrapText="1"/>
    </xf>
    <xf numFmtId="0" fontId="24" fillId="3" borderId="54" xfId="0" applyFont="1" applyFill="1" applyBorder="1" applyAlignment="1">
      <alignment horizontal="left" vertical="center" wrapText="1"/>
    </xf>
    <xf numFmtId="177" fontId="7" fillId="3" borderId="47" xfId="0" applyNumberFormat="1" applyFont="1" applyFill="1" applyBorder="1" applyAlignment="1">
      <alignment horizontal="left" vertical="center"/>
    </xf>
    <xf numFmtId="0" fontId="24" fillId="3" borderId="47" xfId="0" applyFont="1" applyFill="1" applyBorder="1" applyAlignment="1">
      <alignment horizontal="left" vertical="center"/>
    </xf>
    <xf numFmtId="0" fontId="3" fillId="3" borderId="55" xfId="0" applyFont="1" applyFill="1" applyBorder="1" applyAlignment="1">
      <alignment horizontal="left" vertical="center" wrapText="1"/>
    </xf>
    <xf numFmtId="177" fontId="3" fillId="3" borderId="13" xfId="0" applyNumberFormat="1" applyFont="1" applyFill="1" applyBorder="1" applyAlignment="1">
      <alignment horizontal="left" vertical="center"/>
    </xf>
    <xf numFmtId="0" fontId="3" fillId="3" borderId="2" xfId="0" applyFont="1" applyFill="1" applyBorder="1" applyAlignment="1">
      <alignment horizontal="left" vertical="center"/>
    </xf>
    <xf numFmtId="0" fontId="3" fillId="3" borderId="13" xfId="0" applyFont="1" applyFill="1" applyBorder="1" applyAlignment="1">
      <alignment horizontal="center" vertical="center"/>
    </xf>
    <xf numFmtId="0" fontId="24" fillId="3" borderId="31" xfId="0" applyFont="1" applyFill="1" applyBorder="1" applyAlignment="1">
      <alignment horizontal="left" vertical="center" wrapText="1"/>
    </xf>
    <xf numFmtId="49" fontId="7" fillId="3" borderId="30" xfId="0" applyNumberFormat="1" applyFont="1" applyFill="1" applyBorder="1" applyAlignment="1">
      <alignment horizontal="left" vertical="center"/>
    </xf>
    <xf numFmtId="0" fontId="24" fillId="3" borderId="33" xfId="0" applyFont="1" applyFill="1" applyBorder="1" applyAlignment="1">
      <alignment horizontal="left" vertical="center"/>
    </xf>
    <xf numFmtId="0" fontId="26" fillId="3" borderId="56" xfId="0" applyFont="1" applyFill="1" applyBorder="1" applyAlignment="1">
      <alignment horizontal="left" vertical="center" wrapText="1"/>
    </xf>
    <xf numFmtId="0" fontId="3" fillId="3" borderId="32" xfId="0" applyFont="1" applyFill="1" applyBorder="1" applyAlignment="1">
      <alignment horizontal="center" vertical="center"/>
    </xf>
    <xf numFmtId="0" fontId="31" fillId="0" borderId="0" xfId="0" applyFont="1" applyBorder="1" applyAlignment="1">
      <alignment horizontal="left" vertical="center"/>
    </xf>
    <xf numFmtId="0" fontId="1" fillId="4" borderId="54" xfId="0" applyFont="1" applyFill="1" applyBorder="1" applyAlignment="1">
      <alignment horizontal="left" vertical="center"/>
    </xf>
    <xf numFmtId="0" fontId="1" fillId="4" borderId="47" xfId="0" applyFont="1" applyFill="1" applyBorder="1" applyAlignment="1">
      <alignment horizontal="left" vertical="center" wrapText="1"/>
    </xf>
    <xf numFmtId="49" fontId="12" fillId="0" borderId="17" xfId="0" applyNumberFormat="1" applyFont="1" applyBorder="1" applyAlignment="1">
      <alignment horizontal="left" vertical="center"/>
    </xf>
    <xf numFmtId="49" fontId="12" fillId="0" borderId="9" xfId="0" applyNumberFormat="1" applyFont="1" applyBorder="1" applyAlignment="1">
      <alignment horizontal="left" vertical="center"/>
    </xf>
    <xf numFmtId="178" fontId="12" fillId="0" borderId="24" xfId="0" applyNumberFormat="1" applyFont="1" applyBorder="1" applyAlignment="1">
      <alignment horizontal="right" vertical="center"/>
    </xf>
    <xf numFmtId="180" fontId="1" fillId="4" borderId="17" xfId="0" applyNumberFormat="1" applyFont="1" applyFill="1" applyBorder="1" applyAlignment="1">
      <alignment horizontal="center" vertical="center"/>
    </xf>
    <xf numFmtId="180" fontId="1" fillId="0" borderId="9" xfId="0" applyNumberFormat="1" applyFont="1" applyBorder="1" applyAlignment="1">
      <alignment horizontal="left" vertical="center"/>
    </xf>
    <xf numFmtId="0" fontId="1" fillId="2" borderId="16"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 fillId="2" borderId="13" xfId="0" applyFont="1" applyFill="1" applyBorder="1" applyAlignment="1">
      <alignment horizontal="left" vertical="center"/>
    </xf>
    <xf numFmtId="0" fontId="1" fillId="4" borderId="55" xfId="0" applyFont="1" applyFill="1" applyBorder="1" applyAlignment="1">
      <alignment horizontal="left" vertical="center" wrapText="1"/>
    </xf>
    <xf numFmtId="0" fontId="1" fillId="4" borderId="16" xfId="0" applyFont="1" applyFill="1" applyBorder="1" applyAlignment="1">
      <alignment horizontal="left" vertical="center"/>
    </xf>
    <xf numFmtId="0" fontId="14" fillId="0" borderId="0" xfId="0" applyFont="1" applyBorder="1" applyAlignment="1">
      <alignment horizontal="left" vertical="top" wrapText="1"/>
    </xf>
    <xf numFmtId="0" fontId="1" fillId="4" borderId="55" xfId="0" applyFont="1" applyFill="1" applyBorder="1" applyAlignment="1">
      <alignment horizontal="left" vertical="center"/>
    </xf>
    <xf numFmtId="0" fontId="1" fillId="4" borderId="16" xfId="0" applyFont="1" applyFill="1" applyBorder="1" applyAlignment="1">
      <alignment horizontal="left" vertical="center" wrapText="1"/>
    </xf>
    <xf numFmtId="178" fontId="12" fillId="0" borderId="13" xfId="0" applyNumberFormat="1" applyFont="1" applyBorder="1" applyAlignment="1">
      <alignment horizontal="right" vertical="center"/>
    </xf>
    <xf numFmtId="0" fontId="14" fillId="4" borderId="17" xfId="0" applyFont="1" applyFill="1" applyBorder="1" applyAlignment="1">
      <alignment horizontal="left" vertical="center"/>
    </xf>
    <xf numFmtId="179" fontId="12" fillId="0" borderId="17" xfId="0" applyNumberFormat="1" applyFont="1" applyBorder="1" applyAlignment="1">
      <alignment horizontal="right" vertical="center"/>
    </xf>
    <xf numFmtId="49" fontId="12" fillId="0" borderId="8" xfId="0" applyNumberFormat="1" applyFont="1" applyBorder="1" applyAlignment="1">
      <alignment horizontal="left" vertical="center"/>
    </xf>
    <xf numFmtId="49" fontId="12" fillId="4" borderId="16" xfId="0" applyNumberFormat="1" applyFont="1" applyFill="1" applyBorder="1" applyAlignment="1">
      <alignment horizontal="left" vertical="center"/>
    </xf>
    <xf numFmtId="49" fontId="12" fillId="0" borderId="2" xfId="0" applyNumberFormat="1" applyFont="1" applyBorder="1" applyAlignment="1">
      <alignment horizontal="left" vertical="center"/>
    </xf>
    <xf numFmtId="0" fontId="1" fillId="2" borderId="16" xfId="0" applyFont="1" applyFill="1" applyBorder="1" applyAlignment="1">
      <alignment horizontal="left" vertical="center"/>
    </xf>
    <xf numFmtId="0" fontId="1" fillId="2" borderId="13" xfId="0" applyFont="1" applyFill="1" applyBorder="1" applyAlignment="1">
      <alignment horizontal="left" vertical="center" wrapText="1"/>
    </xf>
    <xf numFmtId="0" fontId="12" fillId="0" borderId="13" xfId="0" applyFont="1" applyBorder="1" applyAlignment="1">
      <alignment horizontal="right" vertical="center"/>
    </xf>
    <xf numFmtId="184" fontId="1" fillId="0" borderId="9" xfId="0" applyNumberFormat="1" applyFont="1" applyBorder="1" applyAlignment="1">
      <alignment horizontal="left" vertical="center"/>
    </xf>
    <xf numFmtId="0" fontId="1" fillId="0" borderId="8" xfId="0" applyFont="1" applyBorder="1" applyAlignment="1">
      <alignment horizontal="left" vertical="center"/>
    </xf>
    <xf numFmtId="0" fontId="1" fillId="4" borderId="17" xfId="0" applyFont="1" applyFill="1" applyBorder="1" applyAlignment="1">
      <alignment horizontal="left" vertical="center"/>
    </xf>
    <xf numFmtId="0" fontId="11" fillId="4" borderId="13" xfId="0" applyFont="1" applyFill="1" applyBorder="1" applyAlignment="1">
      <alignment horizontal="left" vertical="center"/>
    </xf>
    <xf numFmtId="0" fontId="1" fillId="0" borderId="2" xfId="0" applyFont="1" applyBorder="1" applyAlignment="1">
      <alignment horizontal="left" vertical="center"/>
    </xf>
    <xf numFmtId="0" fontId="1" fillId="4" borderId="56" xfId="0" applyFont="1" applyFill="1" applyBorder="1" applyAlignment="1">
      <alignment horizontal="left" vertical="center" wrapText="1"/>
    </xf>
    <xf numFmtId="0" fontId="11" fillId="4" borderId="13" xfId="0" applyFont="1" applyFill="1" applyBorder="1" applyAlignment="1">
      <alignment vertical="center"/>
    </xf>
    <xf numFmtId="0" fontId="12" fillId="4" borderId="13" xfId="0" applyFont="1" applyFill="1" applyBorder="1" applyAlignment="1">
      <alignment vertical="center"/>
    </xf>
    <xf numFmtId="0" fontId="11" fillId="4" borderId="16" xfId="0" applyFont="1" applyFill="1" applyBorder="1" applyAlignment="1">
      <alignment vertical="center" wrapText="1"/>
    </xf>
    <xf numFmtId="0" fontId="1" fillId="0" borderId="2" xfId="0" applyFont="1" applyBorder="1" applyAlignment="1">
      <alignment vertical="center"/>
    </xf>
    <xf numFmtId="0" fontId="1" fillId="2" borderId="19" xfId="0" applyFont="1" applyFill="1" applyBorder="1" applyAlignment="1">
      <alignment horizontal="left" vertical="center"/>
    </xf>
    <xf numFmtId="0" fontId="1" fillId="0" borderId="32" xfId="0" applyFont="1" applyBorder="1" applyAlignment="1">
      <alignment horizontal="left" vertical="center"/>
    </xf>
    <xf numFmtId="0" fontId="1" fillId="4" borderId="3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2" fillId="0" borderId="0" xfId="0" applyFont="1" applyBorder="1" applyAlignment="1">
      <alignment horizontal="left" vertical="center"/>
    </xf>
    <xf numFmtId="0" fontId="1" fillId="4" borderId="55" xfId="0" applyFont="1" applyFill="1" applyBorder="1" applyAlignment="1">
      <alignment vertical="center"/>
    </xf>
    <xf numFmtId="0" fontId="1" fillId="5" borderId="2" xfId="0" applyFont="1" applyFill="1" applyBorder="1" applyAlignment="1">
      <alignment horizontal="left" vertical="center"/>
    </xf>
    <xf numFmtId="0" fontId="1" fillId="0" borderId="1" xfId="0" applyFont="1" applyBorder="1" applyAlignment="1">
      <alignment horizontal="left" vertical="center" wrapText="1"/>
    </xf>
    <xf numFmtId="0" fontId="1" fillId="4" borderId="68" xfId="0" applyFont="1" applyFill="1" applyBorder="1" applyAlignment="1">
      <alignment horizontal="left" vertical="center"/>
    </xf>
    <xf numFmtId="0" fontId="1" fillId="0" borderId="2" xfId="0" applyFont="1" applyBorder="1" applyAlignment="1">
      <alignment horizontal="left" vertical="center" wrapText="1"/>
    </xf>
    <xf numFmtId="0" fontId="1" fillId="0" borderId="0" xfId="0" applyFont="1" applyBorder="1" applyAlignment="1">
      <alignment horizontal="left" vertical="center"/>
    </xf>
    <xf numFmtId="0" fontId="1" fillId="4" borderId="68" xfId="0" applyFont="1" applyFill="1" applyBorder="1" applyAlignment="1">
      <alignment vertical="center" wrapText="1"/>
    </xf>
    <xf numFmtId="0" fontId="1" fillId="4" borderId="2" xfId="0" applyFont="1" applyFill="1" applyBorder="1" applyAlignment="1">
      <alignment horizontal="left" vertical="center"/>
    </xf>
    <xf numFmtId="0" fontId="1" fillId="4" borderId="55" xfId="0" applyFont="1" applyFill="1" applyBorder="1" applyAlignment="1">
      <alignment vertical="center" wrapText="1"/>
    </xf>
    <xf numFmtId="0" fontId="1" fillId="0" borderId="2" xfId="0" applyFont="1" applyBorder="1" applyAlignment="1">
      <alignment horizontal="left" vertical="top" wrapText="1"/>
    </xf>
    <xf numFmtId="0" fontId="1" fillId="4" borderId="56" xfId="0" applyFont="1" applyFill="1" applyBorder="1" applyAlignment="1">
      <alignment horizontal="left" vertical="center"/>
    </xf>
    <xf numFmtId="0" fontId="1" fillId="0" borderId="3" xfId="0" applyFont="1" applyBorder="1" applyAlignment="1">
      <alignment horizontal="left" vertical="top" wrapText="1"/>
    </xf>
    <xf numFmtId="0" fontId="1" fillId="4" borderId="16" xfId="0" applyFont="1" applyFill="1" applyBorder="1" applyAlignment="1">
      <alignment vertical="center"/>
    </xf>
    <xf numFmtId="0" fontId="15" fillId="3" borderId="0" xfId="0" applyFont="1" applyFill="1" applyBorder="1" applyAlignment="1">
      <alignment horizontal="left" vertical="center"/>
    </xf>
    <xf numFmtId="0" fontId="1" fillId="3" borderId="73"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55" xfId="0" applyFont="1" applyFill="1" applyBorder="1" applyAlignment="1">
      <alignment horizontal="center" vertical="center" textRotation="255" wrapText="1"/>
    </xf>
    <xf numFmtId="0" fontId="1" fillId="3" borderId="2" xfId="0" applyFont="1" applyFill="1" applyBorder="1" applyAlignment="1">
      <alignment horizontal="left" vertical="center"/>
    </xf>
    <xf numFmtId="0" fontId="1" fillId="3" borderId="9" xfId="0" applyFont="1" applyFill="1" applyBorder="1" applyAlignment="1">
      <alignment horizontal="center" vertical="center" wrapText="1"/>
    </xf>
    <xf numFmtId="0" fontId="1" fillId="3" borderId="55" xfId="0" applyFont="1" applyFill="1" applyBorder="1" applyAlignment="1">
      <alignment horizontal="left" vertical="center" wrapText="1"/>
    </xf>
    <xf numFmtId="0" fontId="1" fillId="3" borderId="2" xfId="0" applyFont="1" applyFill="1" applyBorder="1" applyAlignment="1">
      <alignment vertical="center" wrapText="1"/>
    </xf>
    <xf numFmtId="0" fontId="1" fillId="3" borderId="21"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left" vertical="center"/>
    </xf>
    <xf numFmtId="0" fontId="1" fillId="3" borderId="9" xfId="0" applyFont="1" applyFill="1" applyBorder="1" applyAlignment="1">
      <alignment horizontal="center" vertical="center"/>
    </xf>
    <xf numFmtId="0" fontId="1" fillId="3" borderId="16" xfId="0" applyFont="1" applyFill="1" applyBorder="1" applyAlignment="1">
      <alignment horizontal="left" vertical="center" shrinkToFit="1"/>
    </xf>
    <xf numFmtId="0" fontId="1" fillId="3" borderId="16" xfId="0" applyFont="1" applyFill="1" applyBorder="1" applyAlignment="1">
      <alignment horizontal="left" vertical="center" wrapText="1" shrinkToFit="1"/>
    </xf>
    <xf numFmtId="0" fontId="1" fillId="0" borderId="59" xfId="0" applyFont="1" applyBorder="1" applyAlignment="1">
      <alignment horizontal="left" vertical="center"/>
    </xf>
    <xf numFmtId="0" fontId="1" fillId="0" borderId="4" xfId="0" applyFont="1" applyBorder="1" applyAlignment="1">
      <alignment horizontal="left" vertical="center"/>
    </xf>
    <xf numFmtId="0" fontId="1" fillId="4" borderId="72" xfId="0" applyFont="1" applyFill="1" applyBorder="1" applyAlignment="1">
      <alignment horizontal="left" vertical="center" wrapText="1"/>
    </xf>
    <xf numFmtId="0" fontId="1" fillId="0" borderId="71" xfId="0" applyFont="1" applyBorder="1" applyAlignment="1">
      <alignment horizontal="left" vertical="center"/>
    </xf>
    <xf numFmtId="0" fontId="1" fillId="3" borderId="72" xfId="0" applyFont="1" applyFill="1" applyBorder="1" applyAlignment="1">
      <alignment horizontal="left" vertical="center" wrapText="1"/>
    </xf>
    <xf numFmtId="0" fontId="1" fillId="3" borderId="19" xfId="0" applyFont="1" applyFill="1" applyBorder="1" applyAlignment="1">
      <alignment horizontal="left" vertical="center"/>
    </xf>
    <xf numFmtId="0" fontId="1" fillId="3" borderId="23" xfId="0" applyFont="1" applyFill="1" applyBorder="1" applyAlignment="1">
      <alignment horizontal="left" vertical="center" wrapText="1"/>
    </xf>
    <xf numFmtId="0" fontId="15" fillId="0" borderId="0" xfId="0" applyFont="1" applyBorder="1" applyAlignment="1">
      <alignment horizontal="left" vertical="center"/>
    </xf>
    <xf numFmtId="0" fontId="15" fillId="0" borderId="25" xfId="0" applyFont="1" applyBorder="1" applyAlignment="1">
      <alignment horizontal="left" vertical="center"/>
    </xf>
    <xf numFmtId="0" fontId="1" fillId="4" borderId="73" xfId="0" applyFont="1" applyFill="1" applyBorder="1" applyAlignment="1">
      <alignment horizontal="left" vertical="center"/>
    </xf>
    <xf numFmtId="0" fontId="1" fillId="0" borderId="28" xfId="0" applyFont="1" applyBorder="1" applyAlignment="1">
      <alignment horizontal="left" vertical="center"/>
    </xf>
    <xf numFmtId="0" fontId="1" fillId="0" borderId="74" xfId="0" applyFont="1" applyBorder="1" applyAlignment="1">
      <alignment horizontal="left" vertical="center"/>
    </xf>
    <xf numFmtId="0" fontId="12" fillId="0" borderId="40" xfId="0" applyFont="1" applyBorder="1" applyAlignment="1">
      <alignment horizontal="left" vertical="center" wrapText="1"/>
    </xf>
    <xf numFmtId="0" fontId="1" fillId="2" borderId="11" xfId="0" applyFont="1" applyFill="1" applyBorder="1" applyAlignment="1">
      <alignment horizontal="left" vertical="center"/>
    </xf>
    <xf numFmtId="0" fontId="1" fillId="4" borderId="9" xfId="0" applyFont="1" applyFill="1" applyBorder="1" applyAlignment="1">
      <alignment horizontal="left" vertical="center"/>
    </xf>
    <xf numFmtId="0" fontId="1" fillId="4" borderId="19" xfId="0" applyFont="1" applyFill="1" applyBorder="1" applyAlignment="1">
      <alignment horizontal="lef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86" fontId="1" fillId="0" borderId="2" xfId="0" applyNumberFormat="1"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left" vertical="center"/>
    </xf>
    <xf numFmtId="0" fontId="12" fillId="0" borderId="2" xfId="0" applyFont="1" applyBorder="1" applyAlignment="1">
      <alignment horizontal="left" vertical="center"/>
    </xf>
    <xf numFmtId="49" fontId="31" fillId="0" borderId="0" xfId="0" applyNumberFormat="1" applyFont="1" applyBorder="1" applyAlignment="1">
      <alignment horizontal="left" vertical="center"/>
    </xf>
    <xf numFmtId="49" fontId="1" fillId="0" borderId="80" xfId="0" applyNumberFormat="1" applyFont="1" applyBorder="1" applyAlignment="1">
      <alignment horizontal="left" vertical="center"/>
    </xf>
    <xf numFmtId="49" fontId="1" fillId="4" borderId="11" xfId="0" applyNumberFormat="1" applyFont="1" applyFill="1" applyBorder="1" applyAlignment="1">
      <alignment horizontal="left" vertical="center"/>
    </xf>
    <xf numFmtId="49" fontId="1" fillId="4" borderId="47" xfId="0" applyNumberFormat="1" applyFont="1" applyFill="1" applyBorder="1" applyAlignment="1">
      <alignment horizontal="left" vertical="center"/>
    </xf>
    <xf numFmtId="49" fontId="1" fillId="4" borderId="1" xfId="0" applyNumberFormat="1" applyFont="1" applyFill="1" applyBorder="1" applyAlignment="1">
      <alignment horizontal="left" vertical="center" wrapText="1"/>
    </xf>
    <xf numFmtId="49" fontId="1" fillId="4" borderId="24" xfId="0" applyNumberFormat="1" applyFont="1" applyFill="1" applyBorder="1" applyAlignment="1">
      <alignment horizontal="left" vertical="center"/>
    </xf>
    <xf numFmtId="49" fontId="1" fillId="4" borderId="68" xfId="0" applyNumberFormat="1" applyFont="1" applyFill="1" applyBorder="1" applyAlignment="1">
      <alignment horizontal="left" vertical="center"/>
    </xf>
    <xf numFmtId="0" fontId="1" fillId="0" borderId="16" xfId="0" applyFont="1" applyBorder="1" applyAlignment="1">
      <alignment horizontal="center" vertical="center"/>
    </xf>
    <xf numFmtId="49" fontId="12" fillId="0" borderId="2" xfId="0" applyNumberFormat="1" applyFont="1" applyBorder="1" applyAlignment="1">
      <alignment vertical="center"/>
    </xf>
    <xf numFmtId="0" fontId="11" fillId="0" borderId="16" xfId="0" applyFont="1" applyBorder="1" applyAlignment="1">
      <alignment horizontal="center" vertical="center" wrapText="1"/>
    </xf>
    <xf numFmtId="49" fontId="1" fillId="4" borderId="55" xfId="0" applyNumberFormat="1" applyFont="1" applyFill="1" applyBorder="1" applyAlignment="1">
      <alignment horizontal="left" vertical="center"/>
    </xf>
    <xf numFmtId="49" fontId="1" fillId="4" borderId="56" xfId="0" applyNumberFormat="1" applyFont="1" applyFill="1" applyBorder="1" applyAlignment="1">
      <alignment horizontal="left" vertical="center"/>
    </xf>
    <xf numFmtId="49" fontId="15" fillId="0" borderId="25" xfId="0" applyNumberFormat="1" applyFont="1" applyBorder="1" applyAlignment="1">
      <alignment horizontal="left" vertical="center"/>
    </xf>
    <xf numFmtId="49" fontId="16" fillId="0" borderId="79" xfId="0" applyNumberFormat="1" applyFont="1" applyBorder="1" applyAlignment="1">
      <alignment horizontal="left" vertical="center"/>
    </xf>
    <xf numFmtId="0" fontId="1" fillId="4" borderId="58" xfId="0" applyFont="1" applyFill="1" applyBorder="1" applyAlignment="1">
      <alignment horizontal="left" vertical="center"/>
    </xf>
    <xf numFmtId="49" fontId="1" fillId="4" borderId="1" xfId="0" applyNumberFormat="1" applyFont="1" applyFill="1" applyBorder="1" applyAlignment="1">
      <alignment vertical="center" wrapText="1"/>
    </xf>
    <xf numFmtId="0" fontId="1" fillId="4" borderId="30" xfId="0" applyFont="1" applyFill="1" applyBorder="1" applyAlignment="1">
      <alignment horizontal="center" vertical="center"/>
    </xf>
    <xf numFmtId="49" fontId="1" fillId="4" borderId="16" xfId="0" applyNumberFormat="1" applyFont="1" applyFill="1" applyBorder="1" applyAlignment="1">
      <alignment horizontal="left" vertical="center"/>
    </xf>
    <xf numFmtId="49" fontId="11" fillId="2" borderId="55" xfId="0" applyNumberFormat="1" applyFont="1" applyFill="1" applyBorder="1" applyAlignment="1">
      <alignment horizontal="left" vertical="center" wrapText="1"/>
    </xf>
    <xf numFmtId="0" fontId="12" fillId="0" borderId="17" xfId="0" applyFont="1" applyBorder="1" applyAlignment="1">
      <alignment horizontal="center" vertical="center"/>
    </xf>
    <xf numFmtId="0" fontId="12" fillId="0" borderId="16" xfId="0" applyFont="1" applyBorder="1" applyAlignment="1">
      <alignment horizontal="center" vertical="center"/>
    </xf>
    <xf numFmtId="49" fontId="17" fillId="0" borderId="2" xfId="0" applyNumberFormat="1" applyFont="1" applyBorder="1" applyAlignment="1">
      <alignment horizontal="left" vertical="center"/>
    </xf>
    <xf numFmtId="49" fontId="1" fillId="4" borderId="12" xfId="0" applyNumberFormat="1" applyFont="1" applyFill="1" applyBorder="1" applyAlignment="1">
      <alignment horizontal="left" vertical="center"/>
    </xf>
    <xf numFmtId="49" fontId="1" fillId="4" borderId="7" xfId="0" applyNumberFormat="1" applyFont="1" applyFill="1" applyBorder="1" applyAlignment="1">
      <alignment horizontal="left" vertical="center"/>
    </xf>
    <xf numFmtId="0" fontId="1" fillId="4" borderId="33" xfId="0" applyFont="1" applyFill="1" applyBorder="1" applyAlignment="1">
      <alignment horizontal="left" vertical="center"/>
    </xf>
    <xf numFmtId="49" fontId="1" fillId="4" borderId="2" xfId="0" applyNumberFormat="1" applyFont="1" applyFill="1" applyBorder="1" applyAlignment="1">
      <alignment horizontal="left" vertical="center"/>
    </xf>
    <xf numFmtId="49" fontId="11" fillId="2" borderId="56" xfId="0" applyNumberFormat="1" applyFont="1" applyFill="1" applyBorder="1" applyAlignment="1">
      <alignment horizontal="left" vertical="center" wrapText="1"/>
    </xf>
    <xf numFmtId="0" fontId="12" fillId="0" borderId="5" xfId="0" applyFont="1" applyBorder="1" applyAlignment="1">
      <alignment horizontal="center" vertical="center"/>
    </xf>
    <xf numFmtId="0" fontId="12" fillId="0" borderId="19" xfId="0" applyFont="1" applyBorder="1" applyAlignment="1">
      <alignment horizontal="center" vertical="center"/>
    </xf>
    <xf numFmtId="49" fontId="17" fillId="0" borderId="3" xfId="0" applyNumberFormat="1" applyFont="1" applyBorder="1" applyAlignment="1">
      <alignment horizontal="left" vertical="center" wrapText="1"/>
    </xf>
    <xf numFmtId="49" fontId="12" fillId="0" borderId="16"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 fillId="4" borderId="72" xfId="0" applyNumberFormat="1" applyFont="1" applyFill="1" applyBorder="1" applyAlignment="1">
      <alignment horizontal="left" vertical="center"/>
    </xf>
    <xf numFmtId="0" fontId="12" fillId="0" borderId="29" xfId="0" applyFont="1" applyBorder="1" applyAlignment="1">
      <alignment horizontal="center" vertical="center"/>
    </xf>
    <xf numFmtId="49" fontId="12" fillId="0" borderId="29" xfId="0" applyNumberFormat="1" applyFont="1" applyBorder="1" applyAlignment="1">
      <alignment horizontal="center" vertical="center"/>
    </xf>
    <xf numFmtId="49" fontId="12" fillId="0" borderId="71" xfId="0" applyNumberFormat="1" applyFont="1" applyBorder="1" applyAlignment="1">
      <alignment horizontal="center" vertical="center"/>
    </xf>
    <xf numFmtId="0" fontId="12" fillId="0" borderId="35" xfId="0" applyFont="1" applyBorder="1" applyAlignment="1">
      <alignment horizontal="center" vertical="center"/>
    </xf>
    <xf numFmtId="49" fontId="12" fillId="0" borderId="35" xfId="0" applyNumberFormat="1" applyFont="1" applyBorder="1" applyAlignment="1">
      <alignment horizontal="center" vertical="center"/>
    </xf>
    <xf numFmtId="49" fontId="12" fillId="0" borderId="40" xfId="0" applyNumberFormat="1" applyFont="1" applyBorder="1" applyAlignment="1">
      <alignment horizontal="center" vertical="center"/>
    </xf>
    <xf numFmtId="0" fontId="12" fillId="0" borderId="13" xfId="0" applyFont="1" applyBorder="1" applyAlignment="1">
      <alignment horizontal="center" vertical="center"/>
    </xf>
    <xf numFmtId="49" fontId="12" fillId="0" borderId="13" xfId="0" applyNumberFormat="1" applyFont="1" applyBorder="1" applyAlignment="1">
      <alignment horizontal="center" vertical="center"/>
    </xf>
    <xf numFmtId="49" fontId="1" fillId="4" borderId="21" xfId="0" applyNumberFormat="1" applyFont="1" applyFill="1" applyBorder="1" applyAlignment="1">
      <alignment horizontal="left" vertical="center"/>
    </xf>
    <xf numFmtId="0" fontId="12" fillId="0" borderId="24" xfId="0" applyFont="1" applyBorder="1" applyAlignment="1">
      <alignment horizontal="center" vertical="center"/>
    </xf>
    <xf numFmtId="49" fontId="12" fillId="0" borderId="24" xfId="0" applyNumberFormat="1" applyFont="1" applyBorder="1" applyAlignment="1">
      <alignment horizontal="center" vertical="center"/>
    </xf>
    <xf numFmtId="49" fontId="1" fillId="0" borderId="78" xfId="0" applyNumberFormat="1" applyFont="1" applyBorder="1" applyAlignment="1">
      <alignment horizontal="left" vertical="center"/>
    </xf>
    <xf numFmtId="49" fontId="16" fillId="0" borderId="75" xfId="0" applyNumberFormat="1" applyFont="1" applyBorder="1" applyAlignment="1">
      <alignment horizontal="left" vertical="center"/>
    </xf>
    <xf numFmtId="49" fontId="1" fillId="0" borderId="56" xfId="0" applyNumberFormat="1" applyFont="1" applyBorder="1" applyAlignment="1">
      <alignment horizontal="left" vertical="center"/>
    </xf>
    <xf numFmtId="0" fontId="12" fillId="0" borderId="32" xfId="0" applyFont="1" applyBorder="1" applyAlignment="1">
      <alignment horizontal="center" vertical="center"/>
    </xf>
    <xf numFmtId="49" fontId="12" fillId="0" borderId="32" xfId="0" applyNumberFormat="1" applyFont="1" applyBorder="1" applyAlignment="1">
      <alignment horizontal="center" vertical="center"/>
    </xf>
    <xf numFmtId="49" fontId="15" fillId="3" borderId="25" xfId="0" applyNumberFormat="1" applyFont="1" applyFill="1" applyBorder="1" applyAlignment="1">
      <alignment horizontal="left" vertical="center"/>
    </xf>
    <xf numFmtId="49" fontId="1" fillId="3" borderId="45" xfId="0" applyNumberFormat="1" applyFont="1" applyFill="1" applyBorder="1" applyAlignment="1">
      <alignment horizontal="left" vertical="center" wrapText="1"/>
    </xf>
    <xf numFmtId="0" fontId="1" fillId="3" borderId="76" xfId="0" applyFont="1" applyFill="1" applyBorder="1" applyAlignment="1">
      <alignment horizontal="left" vertical="center"/>
    </xf>
    <xf numFmtId="49" fontId="12" fillId="3" borderId="77" xfId="0" applyNumberFormat="1" applyFont="1" applyFill="1" applyBorder="1" applyAlignment="1">
      <alignment horizontal="left" vertical="center"/>
    </xf>
    <xf numFmtId="0" fontId="1" fillId="3" borderId="35" xfId="0" applyFont="1" applyFill="1" applyBorder="1" applyAlignment="1">
      <alignment horizontal="left" vertical="center"/>
    </xf>
    <xf numFmtId="49" fontId="12" fillId="3" borderId="13" xfId="0" applyNumberFormat="1" applyFont="1" applyFill="1" applyBorder="1" applyAlignment="1">
      <alignment horizontal="right" vertical="center"/>
    </xf>
    <xf numFmtId="0" fontId="12" fillId="3" borderId="9" xfId="0" applyFont="1" applyFill="1" applyBorder="1" applyAlignment="1">
      <alignment horizontal="left" vertical="center"/>
    </xf>
    <xf numFmtId="49" fontId="15" fillId="0" borderId="25" xfId="0" applyNumberFormat="1" applyFont="1" applyBorder="1" applyAlignment="1">
      <alignment vertical="center"/>
    </xf>
    <xf numFmtId="49" fontId="1" fillId="4" borderId="73" xfId="0" applyNumberFormat="1" applyFont="1" applyFill="1" applyBorder="1" applyAlignment="1">
      <alignment horizontal="left" vertical="center"/>
    </xf>
    <xf numFmtId="49" fontId="1" fillId="4" borderId="76" xfId="0" applyNumberFormat="1" applyFont="1" applyFill="1" applyBorder="1" applyAlignment="1">
      <alignment horizontal="left" vertical="center"/>
    </xf>
    <xf numFmtId="49" fontId="1" fillId="4" borderId="16" xfId="0" applyNumberFormat="1" applyFont="1" applyFill="1" applyBorder="1" applyAlignment="1">
      <alignment horizontal="left" vertical="center" wrapText="1"/>
    </xf>
    <xf numFmtId="49" fontId="1" fillId="4" borderId="35" xfId="0" applyNumberFormat="1" applyFont="1" applyFill="1" applyBorder="1" applyAlignment="1">
      <alignment horizontal="left" vertical="center"/>
    </xf>
    <xf numFmtId="0" fontId="1" fillId="3" borderId="33" xfId="0" applyFont="1" applyFill="1" applyBorder="1" applyAlignment="1">
      <alignment horizontal="left" vertical="center"/>
    </xf>
    <xf numFmtId="49" fontId="1" fillId="3" borderId="56" xfId="0" applyNumberFormat="1" applyFont="1" applyFill="1" applyBorder="1" applyAlignment="1">
      <alignment horizontal="left" vertical="center" wrapText="1"/>
    </xf>
    <xf numFmtId="0" fontId="12" fillId="3" borderId="13" xfId="0" applyFont="1" applyFill="1" applyBorder="1" applyAlignment="1">
      <alignment horizontal="right" vertical="center"/>
    </xf>
    <xf numFmtId="0" fontId="1" fillId="3" borderId="3" xfId="0" applyFont="1" applyFill="1" applyBorder="1" applyAlignment="1">
      <alignment horizontal="left" vertical="center"/>
    </xf>
    <xf numFmtId="49" fontId="1" fillId="4" borderId="55" xfId="0" applyNumberFormat="1" applyFont="1" applyFill="1" applyBorder="1" applyAlignment="1">
      <alignment horizontal="left" vertical="center" wrapText="1"/>
    </xf>
    <xf numFmtId="49" fontId="14" fillId="4" borderId="55" xfId="0" applyNumberFormat="1" applyFont="1" applyFill="1" applyBorder="1" applyAlignment="1">
      <alignment horizontal="center" vertical="top" textRotation="255" wrapText="1"/>
    </xf>
    <xf numFmtId="49" fontId="1" fillId="0" borderId="6" xfId="0" applyNumberFormat="1" applyFont="1" applyBorder="1" applyAlignment="1">
      <alignment horizontal="left" vertical="center"/>
    </xf>
    <xf numFmtId="49" fontId="1" fillId="0" borderId="75" xfId="0" applyNumberFormat="1" applyFont="1" applyBorder="1" applyAlignment="1">
      <alignment horizontal="left" vertical="center"/>
    </xf>
    <xf numFmtId="49" fontId="11" fillId="4" borderId="16" xfId="0" applyNumberFormat="1" applyFont="1" applyFill="1" applyBorder="1" applyAlignment="1">
      <alignment horizontal="left" vertical="center"/>
    </xf>
    <xf numFmtId="49" fontId="11" fillId="4" borderId="2" xfId="0" applyNumberFormat="1" applyFont="1" applyFill="1" applyBorder="1" applyAlignment="1">
      <alignment horizontal="left" vertical="center"/>
    </xf>
    <xf numFmtId="49" fontId="1" fillId="4" borderId="84" xfId="0" applyNumberFormat="1" applyFont="1" applyFill="1" applyBorder="1" applyAlignment="1">
      <alignment horizontal="left" vertical="center"/>
    </xf>
    <xf numFmtId="49" fontId="1" fillId="0" borderId="9" xfId="0" applyNumberFormat="1" applyFont="1" applyBorder="1" applyAlignment="1">
      <alignment horizontal="center" vertical="center"/>
    </xf>
    <xf numFmtId="49" fontId="1" fillId="4" borderId="36" xfId="0" applyNumberFormat="1" applyFont="1" applyFill="1" applyBorder="1" applyAlignment="1">
      <alignment horizontal="left" vertical="center" wrapText="1"/>
    </xf>
    <xf numFmtId="49" fontId="1" fillId="0" borderId="9" xfId="0" applyNumberFormat="1" applyFont="1" applyBorder="1" applyAlignment="1">
      <alignment horizontal="left" vertical="center"/>
    </xf>
    <xf numFmtId="49" fontId="32" fillId="0" borderId="0" xfId="0" applyNumberFormat="1" applyFont="1" applyBorder="1" applyAlignment="1">
      <alignment horizontal="left" vertical="center"/>
    </xf>
    <xf numFmtId="49" fontId="32" fillId="0" borderId="25" xfId="0" applyNumberFormat="1" applyFont="1" applyBorder="1" applyAlignment="1">
      <alignment horizontal="left" vertical="center"/>
    </xf>
    <xf numFmtId="49" fontId="1" fillId="4" borderId="45" xfId="0" applyNumberFormat="1" applyFont="1" applyFill="1" applyBorder="1" applyAlignment="1">
      <alignment horizontal="left" vertical="center"/>
    </xf>
    <xf numFmtId="49" fontId="1" fillId="2" borderId="11" xfId="0" applyNumberFormat="1" applyFont="1" applyFill="1" applyBorder="1" applyAlignment="1">
      <alignment horizontal="left" vertical="center"/>
    </xf>
    <xf numFmtId="49" fontId="1" fillId="2" borderId="13" xfId="0" applyNumberFormat="1" applyFont="1" applyFill="1" applyBorder="1" applyAlignment="1">
      <alignment horizontal="left" vertical="center" wrapText="1"/>
    </xf>
    <xf numFmtId="49" fontId="1" fillId="4" borderId="35" xfId="0" applyNumberFormat="1" applyFont="1" applyFill="1" applyBorder="1" applyAlignment="1">
      <alignment horizontal="left" vertical="center" wrapText="1"/>
    </xf>
    <xf numFmtId="0" fontId="1" fillId="0" borderId="16" xfId="0" applyFont="1" applyBorder="1" applyAlignment="1">
      <alignment horizontal="left" vertical="center"/>
    </xf>
    <xf numFmtId="49" fontId="1" fillId="0" borderId="2" xfId="0" applyNumberFormat="1" applyFont="1" applyBorder="1" applyAlignment="1">
      <alignment horizontal="left" vertical="center"/>
    </xf>
    <xf numFmtId="187" fontId="1" fillId="0" borderId="16" xfId="0" applyNumberFormat="1" applyFont="1" applyBorder="1" applyAlignment="1">
      <alignment horizontal="left" vertical="center"/>
    </xf>
    <xf numFmtId="187" fontId="1" fillId="0" borderId="2" xfId="0" applyNumberFormat="1" applyFont="1" applyBorder="1" applyAlignment="1">
      <alignment horizontal="left" vertical="center"/>
    </xf>
    <xf numFmtId="49" fontId="1" fillId="4" borderId="56" xfId="0" applyNumberFormat="1" applyFont="1" applyFill="1" applyBorder="1" applyAlignment="1">
      <alignment horizontal="left" vertical="center" wrapText="1"/>
    </xf>
    <xf numFmtId="49" fontId="11" fillId="0" borderId="2" xfId="0" applyNumberFormat="1" applyFont="1" applyBorder="1" applyAlignment="1">
      <alignment horizontal="left" vertical="center"/>
    </xf>
    <xf numFmtId="49" fontId="1" fillId="0" borderId="71" xfId="0" applyNumberFormat="1" applyFont="1" applyBorder="1" applyAlignment="1">
      <alignment horizontal="left" vertical="center"/>
    </xf>
    <xf numFmtId="49" fontId="1" fillId="0" borderId="79" xfId="0" applyNumberFormat="1" applyFont="1" applyBorder="1" applyAlignment="1">
      <alignment horizontal="left" vertical="center"/>
    </xf>
    <xf numFmtId="0" fontId="1" fillId="4" borderId="47" xfId="0" applyFont="1" applyFill="1" applyBorder="1" applyAlignment="1">
      <alignment horizontal="left" vertical="center"/>
    </xf>
    <xf numFmtId="49" fontId="1" fillId="4" borderId="1" xfId="0" applyNumberFormat="1" applyFont="1" applyFill="1" applyBorder="1" applyAlignment="1">
      <alignment horizontal="left" vertical="center"/>
    </xf>
    <xf numFmtId="0" fontId="11" fillId="2" borderId="16" xfId="0" applyFont="1" applyFill="1" applyBorder="1" applyAlignment="1">
      <alignment horizontal="left" vertical="center" wrapText="1"/>
    </xf>
    <xf numFmtId="0" fontId="11" fillId="2" borderId="2" xfId="0" applyFont="1" applyFill="1" applyBorder="1" applyAlignment="1">
      <alignment horizontal="left" vertical="center" wrapText="1"/>
    </xf>
    <xf numFmtId="49" fontId="1" fillId="0" borderId="16" xfId="0" applyNumberFormat="1" applyFont="1" applyBorder="1" applyAlignment="1">
      <alignment horizontal="left" vertical="center"/>
    </xf>
    <xf numFmtId="49" fontId="1" fillId="2" borderId="2" xfId="0" applyNumberFormat="1" applyFont="1" applyFill="1" applyBorder="1" applyAlignment="1">
      <alignment horizontal="left" vertical="center"/>
    </xf>
    <xf numFmtId="188" fontId="1" fillId="4" borderId="68" xfId="1" applyFont="1" applyFill="1" applyBorder="1" applyAlignment="1" applyProtection="1">
      <alignment horizontal="left" vertical="center"/>
    </xf>
    <xf numFmtId="186" fontId="1" fillId="0" borderId="16" xfId="1" applyNumberFormat="1" applyFont="1" applyBorder="1" applyAlignment="1" applyProtection="1">
      <alignment horizontal="right" vertical="center"/>
    </xf>
    <xf numFmtId="186" fontId="1" fillId="0" borderId="2" xfId="1" applyNumberFormat="1" applyFont="1" applyBorder="1" applyAlignment="1" applyProtection="1">
      <alignment horizontal="right" vertical="center"/>
    </xf>
    <xf numFmtId="49" fontId="1" fillId="2" borderId="16" xfId="0" applyNumberFormat="1" applyFont="1" applyFill="1" applyBorder="1" applyAlignment="1">
      <alignment horizontal="left" vertical="center" wrapText="1"/>
    </xf>
    <xf numFmtId="186" fontId="1" fillId="0" borderId="35" xfId="0" applyNumberFormat="1" applyFont="1" applyBorder="1" applyAlignment="1">
      <alignment horizontal="right" vertical="center"/>
    </xf>
    <xf numFmtId="186" fontId="1" fillId="0" borderId="40" xfId="0" applyNumberFormat="1" applyFont="1" applyBorder="1" applyAlignment="1">
      <alignment horizontal="right" vertical="center"/>
    </xf>
    <xf numFmtId="49" fontId="11" fillId="0" borderId="16" xfId="0" applyNumberFormat="1" applyFont="1" applyBorder="1" applyAlignment="1">
      <alignment horizontal="left" vertical="center" wrapText="1"/>
    </xf>
    <xf numFmtId="186" fontId="1" fillId="0" borderId="16" xfId="0" applyNumberFormat="1" applyFont="1" applyBorder="1" applyAlignment="1">
      <alignment horizontal="right" vertical="center"/>
    </xf>
    <xf numFmtId="186" fontId="1" fillId="0" borderId="2" xfId="0" applyNumberFormat="1" applyFont="1" applyBorder="1" applyAlignment="1">
      <alignment horizontal="right" vertical="center"/>
    </xf>
    <xf numFmtId="49" fontId="1" fillId="4" borderId="16" xfId="0" applyNumberFormat="1" applyFont="1" applyFill="1" applyBorder="1" applyAlignment="1">
      <alignment horizontal="center" vertical="center" textRotation="255"/>
    </xf>
    <xf numFmtId="49" fontId="11" fillId="3" borderId="16" xfId="0" applyNumberFormat="1" applyFont="1" applyFill="1" applyBorder="1" applyAlignment="1">
      <alignment horizontal="left" vertical="center"/>
    </xf>
    <xf numFmtId="186" fontId="1" fillId="3" borderId="16" xfId="1" applyNumberFormat="1" applyFont="1" applyFill="1" applyBorder="1" applyAlignment="1" applyProtection="1">
      <alignment horizontal="right" vertical="center"/>
    </xf>
    <xf numFmtId="186" fontId="1" fillId="3" borderId="2" xfId="1" applyNumberFormat="1" applyFont="1" applyFill="1" applyBorder="1" applyAlignment="1" applyProtection="1">
      <alignment horizontal="right" vertical="center"/>
    </xf>
    <xf numFmtId="49" fontId="1" fillId="4" borderId="16" xfId="0" applyNumberFormat="1" applyFont="1" applyFill="1" applyBorder="1" applyAlignment="1">
      <alignment horizontal="center" vertical="center" textRotation="255" wrapText="1"/>
    </xf>
    <xf numFmtId="186" fontId="11" fillId="0" borderId="2" xfId="1" applyNumberFormat="1" applyFont="1" applyBorder="1" applyAlignment="1" applyProtection="1">
      <alignment horizontal="right" vertical="center"/>
    </xf>
    <xf numFmtId="49" fontId="1" fillId="0" borderId="2" xfId="0" applyNumberFormat="1" applyFont="1" applyBorder="1" applyAlignment="1">
      <alignment horizontal="left" vertical="center" wrapText="1"/>
    </xf>
    <xf numFmtId="49" fontId="1" fillId="2" borderId="84" xfId="0" applyNumberFormat="1" applyFont="1" applyFill="1" applyBorder="1" applyAlignment="1">
      <alignment horizontal="left" vertical="center"/>
    </xf>
    <xf numFmtId="49" fontId="1" fillId="0" borderId="82" xfId="0" applyNumberFormat="1" applyFont="1" applyBorder="1" applyAlignment="1">
      <alignment horizontal="left" vertical="top" wrapText="1"/>
    </xf>
    <xf numFmtId="49" fontId="15" fillId="0" borderId="0" xfId="0" applyNumberFormat="1" applyFont="1" applyBorder="1" applyAlignment="1">
      <alignment horizontal="left" vertical="center"/>
    </xf>
    <xf numFmtId="49" fontId="1" fillId="4" borderId="81" xfId="0" applyNumberFormat="1" applyFont="1" applyFill="1" applyBorder="1" applyAlignment="1">
      <alignment horizontal="left" vertical="center"/>
    </xf>
    <xf numFmtId="49" fontId="1" fillId="0" borderId="1" xfId="0" applyNumberFormat="1" applyFont="1" applyBorder="1" applyAlignment="1">
      <alignment horizontal="left" vertical="center" wrapText="1"/>
    </xf>
    <xf numFmtId="49" fontId="1" fillId="4" borderId="68" xfId="0" applyNumberFormat="1" applyFont="1" applyFill="1" applyBorder="1" applyAlignment="1">
      <alignment horizontal="left" vertical="center" wrapText="1"/>
    </xf>
    <xf numFmtId="49" fontId="1" fillId="0" borderId="2" xfId="0" applyNumberFormat="1" applyFont="1" applyBorder="1" applyAlignment="1">
      <alignment horizontal="left" vertical="top" wrapText="1"/>
    </xf>
    <xf numFmtId="49" fontId="1" fillId="4" borderId="83" xfId="0" applyNumberFormat="1" applyFont="1" applyFill="1" applyBorder="1" applyAlignment="1">
      <alignment horizontal="left" vertical="center"/>
    </xf>
    <xf numFmtId="186" fontId="1" fillId="0" borderId="3" xfId="0" applyNumberFormat="1" applyFont="1" applyBorder="1" applyAlignment="1">
      <alignment horizontal="left" vertical="center"/>
    </xf>
    <xf numFmtId="186" fontId="1" fillId="0" borderId="2" xfId="0" applyNumberFormat="1" applyFont="1" applyBorder="1" applyAlignment="1">
      <alignment horizontal="left" vertical="center" wrapText="1"/>
    </xf>
    <xf numFmtId="0" fontId="1" fillId="2" borderId="55" xfId="0" applyFont="1" applyFill="1" applyBorder="1" applyAlignment="1">
      <alignment horizontal="left" vertical="center"/>
    </xf>
    <xf numFmtId="49" fontId="1" fillId="2" borderId="84" xfId="0" applyNumberFormat="1" applyFont="1" applyFill="1" applyBorder="1" applyAlignment="1">
      <alignment horizontal="left" vertical="center" wrapText="1"/>
    </xf>
    <xf numFmtId="49" fontId="1" fillId="4" borderId="54" xfId="0" applyNumberFormat="1" applyFont="1" applyFill="1" applyBorder="1" applyAlignment="1">
      <alignment horizontal="left" vertical="center"/>
    </xf>
    <xf numFmtId="189" fontId="12" fillId="0" borderId="1" xfId="0" applyNumberFormat="1" applyFont="1" applyBorder="1" applyAlignment="1">
      <alignment horizontal="left" vertical="center" wrapText="1"/>
    </xf>
    <xf numFmtId="186" fontId="12" fillId="0" borderId="2" xfId="0" applyNumberFormat="1" applyFont="1" applyBorder="1" applyAlignment="1">
      <alignment horizontal="left" vertical="center" wrapText="1"/>
    </xf>
    <xf numFmtId="49" fontId="15" fillId="3" borderId="0" xfId="0" applyNumberFormat="1" applyFont="1" applyFill="1" applyBorder="1" applyAlignment="1">
      <alignment horizontal="left" vertical="center"/>
    </xf>
    <xf numFmtId="49" fontId="1" fillId="3" borderId="81" xfId="0" applyNumberFormat="1" applyFont="1" applyFill="1" applyBorder="1" applyAlignment="1">
      <alignment horizontal="left" vertical="center"/>
    </xf>
    <xf numFmtId="49" fontId="1" fillId="3" borderId="1" xfId="0" applyNumberFormat="1" applyFont="1" applyFill="1" applyBorder="1" applyAlignment="1">
      <alignment horizontal="left" vertical="center"/>
    </xf>
    <xf numFmtId="49" fontId="1" fillId="3" borderId="55" xfId="0" applyNumberFormat="1" applyFont="1" applyFill="1" applyBorder="1" applyAlignment="1">
      <alignment horizontal="left" vertical="center" wrapText="1"/>
    </xf>
    <xf numFmtId="49" fontId="1" fillId="3" borderId="2" xfId="0" applyNumberFormat="1" applyFont="1" applyFill="1" applyBorder="1" applyAlignment="1">
      <alignment horizontal="left" vertical="center"/>
    </xf>
    <xf numFmtId="49" fontId="1" fillId="3" borderId="82" xfId="0" applyNumberFormat="1" applyFont="1" applyFill="1" applyBorder="1" applyAlignment="1">
      <alignment horizontal="left" vertical="center"/>
    </xf>
    <xf numFmtId="49" fontId="1" fillId="2" borderId="16" xfId="0" applyNumberFormat="1" applyFont="1" applyFill="1" applyBorder="1" applyAlignment="1">
      <alignment horizontal="left" vertical="center"/>
    </xf>
    <xf numFmtId="49" fontId="1" fillId="2" borderId="19" xfId="0" applyNumberFormat="1" applyFont="1" applyFill="1" applyBorder="1" applyAlignment="1">
      <alignment horizontal="left" vertical="center"/>
    </xf>
    <xf numFmtId="9" fontId="12" fillId="0" borderId="2" xfId="0" applyNumberFormat="1" applyFont="1" applyBorder="1" applyAlignment="1">
      <alignment horizontal="left" vertical="center" wrapText="1"/>
    </xf>
    <xf numFmtId="190" fontId="12" fillId="0" borderId="11" xfId="0" applyNumberFormat="1" applyFont="1" applyBorder="1" applyAlignment="1">
      <alignment horizontal="right" vertical="center"/>
    </xf>
    <xf numFmtId="190" fontId="12" fillId="0" borderId="13" xfId="0" applyNumberFormat="1" applyFont="1" applyBorder="1" applyAlignment="1">
      <alignment horizontal="right" vertical="center"/>
    </xf>
    <xf numFmtId="0" fontId="1" fillId="4" borderId="31" xfId="0" applyFont="1" applyFill="1" applyBorder="1" applyAlignment="1">
      <alignment horizontal="left" vertical="center" wrapText="1"/>
    </xf>
    <xf numFmtId="0" fontId="1" fillId="4" borderId="85" xfId="0" applyFont="1" applyFill="1" applyBorder="1" applyAlignment="1">
      <alignment horizontal="left" vertical="center"/>
    </xf>
    <xf numFmtId="0" fontId="1" fillId="4" borderId="83" xfId="0" applyFont="1" applyFill="1" applyBorder="1" applyAlignment="1">
      <alignment horizontal="left" vertical="center"/>
    </xf>
    <xf numFmtId="190" fontId="12" fillId="0" borderId="34" xfId="0" applyNumberFormat="1" applyFont="1" applyBorder="1" applyAlignment="1">
      <alignment horizontal="right" vertical="center"/>
    </xf>
    <xf numFmtId="0" fontId="15" fillId="0" borderId="0" xfId="0" applyFont="1" applyBorder="1" applyAlignment="1">
      <alignment vertical="center"/>
    </xf>
    <xf numFmtId="0" fontId="0" fillId="0" borderId="0" xfId="0" applyFont="1" applyBorder="1" applyAlignment="1">
      <alignment vertical="center"/>
    </xf>
    <xf numFmtId="0" fontId="12" fillId="0" borderId="12" xfId="0" applyFont="1" applyBorder="1" applyAlignment="1">
      <alignment horizontal="right" vertical="center"/>
    </xf>
    <xf numFmtId="0" fontId="12" fillId="0" borderId="11" xfId="0" applyFont="1" applyBorder="1" applyAlignment="1">
      <alignment horizontal="right" vertical="center"/>
    </xf>
    <xf numFmtId="0" fontId="1" fillId="4" borderId="13" xfId="0" applyFont="1" applyFill="1" applyBorder="1" applyAlignment="1">
      <alignment horizontal="left" vertical="center"/>
    </xf>
    <xf numFmtId="0" fontId="1" fillId="4" borderId="23" xfId="0" applyFont="1" applyFill="1" applyBorder="1" applyAlignment="1">
      <alignment horizontal="left" vertical="center"/>
    </xf>
    <xf numFmtId="0" fontId="1" fillId="4" borderId="21" xfId="0" applyFont="1" applyFill="1" applyBorder="1" applyAlignment="1">
      <alignment vertical="center"/>
    </xf>
    <xf numFmtId="0" fontId="1" fillId="4" borderId="56" xfId="0" applyFont="1" applyFill="1" applyBorder="1" applyAlignment="1">
      <alignment vertical="center"/>
    </xf>
    <xf numFmtId="0" fontId="1" fillId="0" borderId="40" xfId="0" applyFont="1" applyBorder="1" applyAlignment="1">
      <alignment horizontal="left" vertical="center" wrapText="1"/>
    </xf>
    <xf numFmtId="0" fontId="1" fillId="0" borderId="59" xfId="0" applyFont="1" applyBorder="1" applyAlignment="1">
      <alignment horizontal="left" vertical="center" wrapText="1"/>
    </xf>
    <xf numFmtId="0" fontId="1" fillId="0" borderId="71" xfId="0" applyFont="1" applyBorder="1" applyAlignment="1">
      <alignment horizontal="left" vertical="center" wrapText="1"/>
    </xf>
    <xf numFmtId="49" fontId="12" fillId="5" borderId="2" xfId="0" applyNumberFormat="1" applyFont="1" applyFill="1" applyBorder="1" applyAlignment="1">
      <alignment horizontal="left" vertical="center"/>
    </xf>
    <xf numFmtId="0" fontId="31" fillId="0" borderId="0" xfId="0" applyFont="1" applyBorder="1" applyAlignment="1">
      <alignment vertical="center"/>
    </xf>
    <xf numFmtId="0" fontId="35" fillId="0" borderId="25" xfId="0" applyFont="1" applyBorder="1" applyAlignment="1">
      <alignment vertical="center"/>
    </xf>
    <xf numFmtId="49" fontId="1" fillId="5" borderId="1" xfId="0" applyNumberFormat="1" applyFont="1" applyFill="1" applyBorder="1" applyAlignment="1">
      <alignment horizontal="left" vertical="center"/>
    </xf>
    <xf numFmtId="49" fontId="12" fillId="0" borderId="13" xfId="0" applyNumberFormat="1" applyFont="1" applyBorder="1" applyAlignment="1">
      <alignment vertical="center"/>
    </xf>
    <xf numFmtId="0" fontId="12" fillId="0" borderId="9" xfId="0" applyFont="1" applyBorder="1" applyAlignment="1">
      <alignment vertical="center"/>
    </xf>
    <xf numFmtId="0" fontId="1" fillId="3" borderId="68" xfId="0" applyFont="1" applyFill="1" applyBorder="1" applyAlignment="1">
      <alignment horizontal="left" vertical="center"/>
    </xf>
    <xf numFmtId="49" fontId="12" fillId="3" borderId="2" xfId="0" applyNumberFormat="1" applyFont="1" applyFill="1" applyBorder="1" applyAlignment="1">
      <alignment horizontal="left" vertical="center"/>
    </xf>
    <xf numFmtId="0" fontId="1" fillId="3" borderId="56" xfId="0" applyFont="1" applyFill="1" applyBorder="1" applyAlignment="1">
      <alignment horizontal="left" vertical="center"/>
    </xf>
    <xf numFmtId="49" fontId="1" fillId="3" borderId="3" xfId="0" applyNumberFormat="1" applyFont="1" applyFill="1" applyBorder="1" applyAlignment="1">
      <alignment horizontal="left" vertical="center"/>
    </xf>
    <xf numFmtId="49" fontId="1" fillId="5" borderId="3" xfId="0" applyNumberFormat="1" applyFont="1" applyFill="1" applyBorder="1" applyAlignment="1">
      <alignment horizontal="left" vertical="center"/>
    </xf>
    <xf numFmtId="0" fontId="11" fillId="3" borderId="73" xfId="0" applyFont="1" applyFill="1" applyBorder="1" applyAlignment="1">
      <alignment horizontal="left" vertical="center"/>
    </xf>
    <xf numFmtId="0" fontId="1" fillId="3" borderId="55" xfId="0" applyFont="1" applyFill="1" applyBorder="1" applyAlignment="1">
      <alignment horizontal="left" vertical="center"/>
    </xf>
    <xf numFmtId="49" fontId="12" fillId="3" borderId="13" xfId="0" applyNumberFormat="1" applyFont="1" applyFill="1" applyBorder="1" applyAlignment="1">
      <alignment vertical="center"/>
    </xf>
    <xf numFmtId="0" fontId="12" fillId="3" borderId="9" xfId="0" applyFont="1" applyFill="1" applyBorder="1" applyAlignment="1">
      <alignment vertical="center"/>
    </xf>
    <xf numFmtId="49" fontId="12" fillId="0" borderId="13" xfId="0" applyNumberFormat="1" applyFont="1" applyBorder="1" applyAlignment="1">
      <alignment vertical="center" wrapText="1"/>
    </xf>
    <xf numFmtId="0" fontId="12" fillId="0" borderId="9" xfId="0" applyFont="1" applyBorder="1" applyAlignment="1">
      <alignment vertical="center" wrapText="1"/>
    </xf>
    <xf numFmtId="0" fontId="1" fillId="4" borderId="73" xfId="0" applyFont="1" applyFill="1" applyBorder="1" applyAlignment="1">
      <alignment horizontal="left" vertical="center" wrapText="1"/>
    </xf>
    <xf numFmtId="49" fontId="1" fillId="0" borderId="3" xfId="0" applyNumberFormat="1" applyFont="1" applyBorder="1" applyAlignment="1">
      <alignment horizontal="left" vertical="center"/>
    </xf>
    <xf numFmtId="0" fontId="1" fillId="4" borderId="72" xfId="0" applyFont="1" applyFill="1" applyBorder="1" applyAlignment="1">
      <alignment horizontal="left" vertical="center"/>
    </xf>
    <xf numFmtId="49" fontId="1" fillId="2" borderId="32" xfId="0" applyNumberFormat="1" applyFont="1" applyFill="1" applyBorder="1" applyAlignment="1">
      <alignment horizontal="left" vertical="center"/>
    </xf>
    <xf numFmtId="0" fontId="1" fillId="5" borderId="6" xfId="0" applyFont="1" applyFill="1" applyBorder="1" applyAlignment="1">
      <alignment horizontal="left" vertical="center" wrapText="1"/>
    </xf>
    <xf numFmtId="0" fontId="15" fillId="0" borderId="25" xfId="0" applyFont="1" applyBorder="1" applyAlignment="1">
      <alignment vertical="center"/>
    </xf>
    <xf numFmtId="0" fontId="1" fillId="5" borderId="28"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4" borderId="54" xfId="0" applyFont="1" applyFill="1" applyBorder="1" applyAlignment="1">
      <alignment horizontal="left" vertical="center" wrapText="1"/>
    </xf>
    <xf numFmtId="0" fontId="1" fillId="2" borderId="47" xfId="0" applyFont="1" applyFill="1" applyBorder="1" applyAlignment="1">
      <alignment horizontal="left" vertical="center"/>
    </xf>
    <xf numFmtId="49" fontId="1" fillId="0" borderId="1" xfId="0" applyNumberFormat="1" applyFont="1" applyBorder="1" applyAlignment="1">
      <alignment horizontal="left" vertical="center"/>
    </xf>
    <xf numFmtId="49" fontId="1" fillId="4" borderId="30" xfId="0" applyNumberFormat="1" applyFont="1" applyFill="1" applyBorder="1" applyAlignment="1">
      <alignment horizontal="left" vertical="center"/>
    </xf>
    <xf numFmtId="49" fontId="12" fillId="5" borderId="9" xfId="0" applyNumberFormat="1" applyFont="1" applyFill="1" applyBorder="1" applyAlignment="1">
      <alignment horizontal="left" vertical="center"/>
    </xf>
    <xf numFmtId="49" fontId="1" fillId="2" borderId="9" xfId="0" applyNumberFormat="1" applyFont="1" applyFill="1" applyBorder="1" applyAlignment="1">
      <alignment horizontal="left" vertical="center"/>
    </xf>
    <xf numFmtId="49" fontId="1" fillId="5" borderId="9" xfId="0" applyNumberFormat="1" applyFont="1" applyFill="1" applyBorder="1" applyAlignment="1">
      <alignment horizontal="left" vertical="center"/>
    </xf>
    <xf numFmtId="0" fontId="1" fillId="4" borderId="83" xfId="0" applyFont="1" applyFill="1" applyBorder="1" applyAlignment="1">
      <alignment horizontal="left" vertical="center" wrapText="1"/>
    </xf>
    <xf numFmtId="49" fontId="1" fillId="4" borderId="74" xfId="0" applyNumberFormat="1" applyFont="1" applyFill="1" applyBorder="1" applyAlignment="1">
      <alignment horizontal="left" vertical="center"/>
    </xf>
    <xf numFmtId="49" fontId="1" fillId="4" borderId="29" xfId="0" applyNumberFormat="1" applyFont="1" applyFill="1" applyBorder="1" applyAlignment="1">
      <alignment horizontal="left" vertical="center"/>
    </xf>
    <xf numFmtId="0" fontId="1" fillId="5" borderId="2" xfId="0" applyFont="1" applyFill="1" applyBorder="1" applyAlignment="1">
      <alignment horizontal="left" vertical="center" wrapText="1"/>
    </xf>
    <xf numFmtId="49" fontId="1" fillId="4" borderId="19" xfId="0" applyNumberFormat="1" applyFont="1" applyFill="1" applyBorder="1" applyAlignment="1">
      <alignment horizontal="left" vertical="center"/>
    </xf>
    <xf numFmtId="49" fontId="1" fillId="2" borderId="13" xfId="0" applyNumberFormat="1" applyFont="1" applyFill="1" applyBorder="1" applyAlignment="1">
      <alignment horizontal="left" vertical="center"/>
    </xf>
    <xf numFmtId="49" fontId="1" fillId="4" borderId="20" xfId="0" applyNumberFormat="1" applyFont="1" applyFill="1" applyBorder="1" applyAlignment="1">
      <alignment horizontal="left" vertical="center"/>
    </xf>
    <xf numFmtId="49" fontId="1" fillId="5" borderId="26" xfId="0" applyNumberFormat="1" applyFont="1" applyFill="1" applyBorder="1" applyAlignment="1">
      <alignment horizontal="left" vertical="center"/>
    </xf>
    <xf numFmtId="49" fontId="1" fillId="7" borderId="97" xfId="0" applyNumberFormat="1" applyFont="1" applyFill="1" applyBorder="1" applyAlignment="1">
      <alignment horizontal="left" vertical="center" shrinkToFit="1"/>
    </xf>
    <xf numFmtId="49" fontId="1" fillId="7" borderId="98" xfId="0" applyNumberFormat="1" applyFont="1" applyFill="1" applyBorder="1" applyAlignment="1">
      <alignment horizontal="left" vertical="center" shrinkToFit="1"/>
    </xf>
    <xf numFmtId="49" fontId="1" fillId="7" borderId="99" xfId="0" applyNumberFormat="1" applyFont="1" applyFill="1" applyBorder="1" applyAlignment="1">
      <alignment horizontal="left" vertical="center" shrinkToFit="1"/>
    </xf>
    <xf numFmtId="49" fontId="1" fillId="7" borderId="100" xfId="0" applyNumberFormat="1" applyFont="1" applyFill="1" applyBorder="1" applyAlignment="1">
      <alignment horizontal="left" vertical="center" shrinkToFit="1"/>
    </xf>
    <xf numFmtId="49" fontId="1" fillId="7" borderId="101" xfId="0" applyNumberFormat="1" applyFont="1" applyFill="1" applyBorder="1" applyAlignment="1">
      <alignment horizontal="left" vertical="center" shrinkToFit="1"/>
    </xf>
    <xf numFmtId="49" fontId="1" fillId="7" borderId="102" xfId="0" applyNumberFormat="1" applyFont="1" applyFill="1" applyBorder="1" applyAlignment="1">
      <alignment horizontal="left" vertical="center" shrinkToFit="1"/>
    </xf>
    <xf numFmtId="49" fontId="1" fillId="2" borderId="1" xfId="0" applyNumberFormat="1" applyFont="1" applyFill="1" applyBorder="1" applyAlignment="1">
      <alignment horizontal="left" vertical="center"/>
    </xf>
    <xf numFmtId="0" fontId="1" fillId="2" borderId="76" xfId="0" applyFont="1" applyFill="1" applyBorder="1" applyAlignment="1">
      <alignment horizontal="left" vertical="center"/>
    </xf>
    <xf numFmtId="49" fontId="1" fillId="4" borderId="77" xfId="0" applyNumberFormat="1" applyFont="1" applyFill="1" applyBorder="1" applyAlignment="1">
      <alignment horizontal="left" vertical="center"/>
    </xf>
    <xf numFmtId="49" fontId="1" fillId="4" borderId="33" xfId="0" applyNumberFormat="1" applyFont="1" applyFill="1" applyBorder="1" applyAlignment="1">
      <alignment horizontal="center" vertical="center"/>
    </xf>
    <xf numFmtId="49" fontId="1" fillId="0" borderId="15" xfId="0" applyNumberFormat="1" applyFont="1" applyBorder="1" applyAlignment="1">
      <alignment vertical="center"/>
    </xf>
    <xf numFmtId="49" fontId="1" fillId="0" borderId="9" xfId="0" applyNumberFormat="1" applyFont="1" applyBorder="1" applyAlignment="1">
      <alignment vertical="center"/>
    </xf>
    <xf numFmtId="0" fontId="1" fillId="4" borderId="68" xfId="0" applyFont="1" applyFill="1" applyBorder="1" applyAlignment="1">
      <alignment horizontal="left" vertical="center" wrapText="1"/>
    </xf>
    <xf numFmtId="0" fontId="1" fillId="2" borderId="2" xfId="0" applyFont="1" applyFill="1" applyBorder="1" applyAlignment="1">
      <alignment horizontal="left" vertical="center"/>
    </xf>
    <xf numFmtId="0" fontId="11" fillId="0" borderId="59" xfId="0" applyFont="1" applyBorder="1" applyAlignment="1">
      <alignment horizontal="left" vertical="center"/>
    </xf>
    <xf numFmtId="49" fontId="1" fillId="2" borderId="2" xfId="0" applyNumberFormat="1" applyFont="1" applyFill="1" applyBorder="1" applyAlignment="1">
      <alignment horizontal="center" vertical="center"/>
    </xf>
    <xf numFmtId="0" fontId="1" fillId="0" borderId="0" xfId="0" applyFont="1" applyBorder="1" applyAlignment="1">
      <alignment vertical="center"/>
    </xf>
    <xf numFmtId="0" fontId="1" fillId="0" borderId="40" xfId="0" applyFont="1" applyBorder="1" applyAlignment="1">
      <alignment horizontal="left" vertical="top"/>
    </xf>
    <xf numFmtId="0" fontId="1" fillId="4" borderId="19" xfId="0" applyFont="1" applyFill="1" applyBorder="1" applyAlignment="1">
      <alignment horizontal="left" vertical="center" wrapText="1"/>
    </xf>
    <xf numFmtId="0" fontId="1" fillId="0" borderId="3" xfId="0" applyFont="1" applyBorder="1" applyAlignment="1">
      <alignment horizontal="left" vertical="top"/>
    </xf>
    <xf numFmtId="0" fontId="1" fillId="0" borderId="0" xfId="0" applyFont="1" applyBorder="1" applyAlignment="1">
      <alignment vertical="center" wrapText="1"/>
    </xf>
    <xf numFmtId="0" fontId="1" fillId="0" borderId="14" xfId="0" applyFont="1" applyBorder="1" applyAlignment="1">
      <alignment horizontal="left" vertical="center"/>
    </xf>
    <xf numFmtId="0" fontId="1" fillId="0" borderId="0" xfId="0" applyFont="1" applyBorder="1" applyAlignment="1">
      <alignment horizontal="left" vertical="center" wrapText="1"/>
    </xf>
    <xf numFmtId="0" fontId="1" fillId="0" borderId="17" xfId="0" applyFont="1" applyBorder="1" applyAlignment="1">
      <alignment horizontal="left" vertical="center"/>
    </xf>
    <xf numFmtId="0" fontId="1" fillId="4" borderId="72" xfId="0" applyFont="1" applyFill="1" applyBorder="1" applyAlignment="1">
      <alignment vertical="center"/>
    </xf>
    <xf numFmtId="0" fontId="32" fillId="0" borderId="25" xfId="0" applyFont="1" applyBorder="1" applyAlignment="1">
      <alignment vertical="center"/>
    </xf>
    <xf numFmtId="0" fontId="1" fillId="4" borderId="87" xfId="0" applyFont="1" applyFill="1" applyBorder="1" applyAlignment="1">
      <alignment horizontal="center" vertical="center"/>
    </xf>
    <xf numFmtId="0" fontId="1" fillId="4" borderId="86" xfId="0" applyFont="1" applyFill="1" applyBorder="1" applyAlignment="1">
      <alignment horizontal="left" vertical="center"/>
    </xf>
    <xf numFmtId="0" fontId="1" fillId="4" borderId="72" xfId="0" applyFont="1" applyFill="1" applyBorder="1">
      <alignment vertical="center"/>
    </xf>
    <xf numFmtId="0" fontId="1" fillId="4" borderId="21" xfId="0" applyFont="1" applyFill="1" applyBorder="1">
      <alignment vertical="center"/>
    </xf>
    <xf numFmtId="0" fontId="1" fillId="0" borderId="89" xfId="0" applyFont="1" applyBorder="1" applyAlignment="1">
      <alignment horizontal="left" vertical="center"/>
    </xf>
    <xf numFmtId="0" fontId="1" fillId="2" borderId="66" xfId="0" applyFont="1" applyFill="1" applyBorder="1" applyAlignment="1">
      <alignment horizontal="center" vertical="center"/>
    </xf>
    <xf numFmtId="0" fontId="27" fillId="0" borderId="25" xfId="0" applyFont="1" applyBorder="1" applyAlignment="1">
      <alignment horizontal="left" vertical="center"/>
    </xf>
    <xf numFmtId="0" fontId="16" fillId="0" borderId="87" xfId="0" applyFont="1" applyBorder="1" applyAlignment="1">
      <alignment horizontal="left" vertical="center"/>
    </xf>
    <xf numFmtId="0" fontId="1" fillId="4" borderId="76" xfId="0" applyFont="1" applyFill="1" applyBorder="1" applyAlignment="1">
      <alignment horizontal="left" vertical="center"/>
    </xf>
    <xf numFmtId="0" fontId="1" fillId="4" borderId="39" xfId="0" applyFont="1" applyFill="1" applyBorder="1" applyAlignment="1">
      <alignment horizontal="center" vertical="center" wrapText="1"/>
    </xf>
    <xf numFmtId="0" fontId="1" fillId="4" borderId="72" xfId="0" applyFont="1" applyFill="1" applyBorder="1" applyAlignment="1">
      <alignment vertical="center" textRotation="255"/>
    </xf>
    <xf numFmtId="0" fontId="1" fillId="2" borderId="90" xfId="0" applyFont="1" applyFill="1" applyBorder="1" applyAlignment="1">
      <alignment horizontal="center" vertical="center"/>
    </xf>
    <xf numFmtId="0" fontId="1" fillId="0" borderId="91" xfId="0" applyFont="1" applyBorder="1" applyAlignment="1">
      <alignment horizontal="left" vertical="center"/>
    </xf>
    <xf numFmtId="0" fontId="1" fillId="0" borderId="89" xfId="0" applyFont="1" applyBorder="1" applyAlignment="1">
      <alignment horizontal="left" vertical="center" wrapText="1"/>
    </xf>
    <xf numFmtId="0" fontId="1" fillId="2" borderId="67" xfId="0" applyFont="1" applyFill="1" applyBorder="1" applyAlignment="1">
      <alignment horizontal="center" vertical="center"/>
    </xf>
    <xf numFmtId="0" fontId="1" fillId="0" borderId="88" xfId="0" applyFont="1" applyBorder="1" applyAlignment="1">
      <alignment horizontal="left" vertical="center" wrapText="1"/>
    </xf>
    <xf numFmtId="0" fontId="1" fillId="0" borderId="91" xfId="0" applyFont="1" applyBorder="1" applyAlignment="1">
      <alignment horizontal="left" vertical="center" wrapText="1"/>
    </xf>
    <xf numFmtId="0" fontId="1" fillId="0" borderId="88" xfId="0" applyFont="1" applyBorder="1" applyAlignment="1">
      <alignment horizontal="left" vertical="center"/>
    </xf>
    <xf numFmtId="0" fontId="19" fillId="0" borderId="27" xfId="0" applyFont="1" applyBorder="1" applyAlignment="1">
      <alignment horizontal="left" vertical="center" wrapText="1"/>
    </xf>
    <xf numFmtId="0" fontId="19" fillId="0" borderId="0" xfId="0" applyFont="1" applyBorder="1" applyAlignment="1">
      <alignment vertical="top"/>
    </xf>
    <xf numFmtId="49" fontId="31" fillId="3" borderId="0" xfId="0" applyNumberFormat="1" applyFont="1" applyFill="1" applyBorder="1" applyAlignment="1">
      <alignment horizontal="left" vertical="center" wrapText="1"/>
    </xf>
    <xf numFmtId="49" fontId="1" fillId="3" borderId="25" xfId="0" applyNumberFormat="1" applyFont="1" applyFill="1" applyBorder="1" applyAlignment="1">
      <alignment horizontal="left" vertical="center" wrapText="1"/>
    </xf>
    <xf numFmtId="49" fontId="1" fillId="3" borderId="54" xfId="0" applyNumberFormat="1" applyFont="1" applyFill="1" applyBorder="1" applyAlignment="1">
      <alignment horizontal="center" vertical="center"/>
    </xf>
    <xf numFmtId="194" fontId="1" fillId="3" borderId="47" xfId="0" applyNumberFormat="1" applyFont="1" applyFill="1" applyBorder="1" applyAlignment="1">
      <alignment horizontal="center" vertical="center"/>
    </xf>
    <xf numFmtId="194" fontId="11" fillId="3" borderId="47" xfId="0" applyNumberFormat="1" applyFont="1" applyFill="1" applyBorder="1" applyAlignment="1">
      <alignment horizontal="center" vertical="center"/>
    </xf>
    <xf numFmtId="186" fontId="1" fillId="3" borderId="1" xfId="0" applyNumberFormat="1" applyFont="1" applyFill="1" applyBorder="1" applyAlignment="1">
      <alignment horizontal="center" vertical="center"/>
    </xf>
    <xf numFmtId="49" fontId="1" fillId="3" borderId="55" xfId="0" applyNumberFormat="1" applyFont="1" applyFill="1" applyBorder="1" applyAlignment="1">
      <alignment horizontal="center" vertical="center"/>
    </xf>
    <xf numFmtId="186" fontId="11" fillId="3" borderId="2" xfId="0" applyNumberFormat="1" applyFont="1" applyFill="1" applyBorder="1" applyAlignment="1">
      <alignment horizontal="center" vertical="center"/>
    </xf>
    <xf numFmtId="49" fontId="1" fillId="3" borderId="56" xfId="0" applyNumberFormat="1" applyFont="1" applyFill="1" applyBorder="1" applyAlignment="1">
      <alignment horizontal="center" vertical="center"/>
    </xf>
    <xf numFmtId="0" fontId="1" fillId="3" borderId="1" xfId="0" applyFont="1" applyFill="1" applyBorder="1" applyAlignment="1">
      <alignment horizontal="left" vertical="center"/>
    </xf>
    <xf numFmtId="49" fontId="1" fillId="3" borderId="55" xfId="0" applyNumberFormat="1" applyFont="1" applyFill="1" applyBorder="1" applyAlignment="1">
      <alignment horizontal="left" vertical="center"/>
    </xf>
    <xf numFmtId="0" fontId="11" fillId="3" borderId="2" xfId="0" applyFont="1" applyFill="1" applyBorder="1" applyAlignment="1">
      <alignment horizontal="left" vertical="center"/>
    </xf>
    <xf numFmtId="3" fontId="11" fillId="3" borderId="2" xfId="0" applyNumberFormat="1" applyFont="1" applyFill="1" applyBorder="1" applyAlignment="1">
      <alignment horizontal="left" vertical="center"/>
    </xf>
    <xf numFmtId="49" fontId="1" fillId="3" borderId="16" xfId="0" applyNumberFormat="1" applyFont="1" applyFill="1" applyBorder="1" applyAlignment="1">
      <alignment horizontal="center" vertical="center"/>
    </xf>
    <xf numFmtId="3" fontId="17" fillId="3" borderId="2" xfId="0" applyNumberFormat="1" applyFont="1" applyFill="1" applyBorder="1" applyAlignment="1">
      <alignment horizontal="left" vertical="center" wrapText="1" shrinkToFit="1"/>
    </xf>
    <xf numFmtId="3" fontId="14" fillId="3" borderId="2" xfId="0" applyNumberFormat="1" applyFont="1" applyFill="1" applyBorder="1" applyAlignment="1">
      <alignment horizontal="left" vertical="center" wrapText="1" shrinkToFit="1"/>
    </xf>
    <xf numFmtId="3" fontId="11" fillId="3" borderId="2" xfId="0" applyNumberFormat="1" applyFont="1" applyFill="1" applyBorder="1" applyAlignment="1">
      <alignment horizontal="left" vertical="center" shrinkToFit="1"/>
    </xf>
    <xf numFmtId="0" fontId="1" fillId="3" borderId="55" xfId="0" applyFont="1" applyFill="1" applyBorder="1" applyAlignment="1">
      <alignment horizontal="left" vertical="center" shrinkToFit="1"/>
    </xf>
    <xf numFmtId="186" fontId="11" fillId="3" borderId="16" xfId="0" applyNumberFormat="1" applyFont="1" applyFill="1" applyBorder="1" applyAlignment="1">
      <alignment horizontal="center" vertical="center" shrinkToFit="1"/>
    </xf>
    <xf numFmtId="0" fontId="11" fillId="3" borderId="40" xfId="0" applyFont="1" applyFill="1" applyBorder="1" applyAlignment="1">
      <alignment horizontal="left" vertical="center"/>
    </xf>
    <xf numFmtId="3" fontId="1" fillId="3" borderId="16" xfId="0" applyNumberFormat="1" applyFont="1" applyFill="1" applyBorder="1" applyAlignment="1">
      <alignment vertical="center"/>
    </xf>
    <xf numFmtId="49" fontId="16" fillId="0" borderId="0" xfId="0" applyNumberFormat="1" applyFont="1" applyBorder="1" applyAlignment="1">
      <alignment horizontal="left" vertical="center"/>
    </xf>
    <xf numFmtId="49" fontId="1" fillId="3" borderId="55" xfId="0" applyNumberFormat="1" applyFont="1" applyFill="1" applyBorder="1" applyAlignment="1">
      <alignment vertical="center" shrinkToFit="1"/>
    </xf>
    <xf numFmtId="49" fontId="11" fillId="3" borderId="55" xfId="0" applyNumberFormat="1" applyFont="1" applyFill="1" applyBorder="1" applyAlignment="1">
      <alignment vertical="center" wrapText="1"/>
    </xf>
    <xf numFmtId="49" fontId="1" fillId="3" borderId="56" xfId="0" applyNumberFormat="1" applyFont="1" applyFill="1" applyBorder="1" applyAlignment="1">
      <alignment horizontal="left" vertical="center"/>
    </xf>
    <xf numFmtId="3" fontId="11" fillId="3" borderId="3" xfId="0" applyNumberFormat="1" applyFont="1" applyFill="1" applyBorder="1" applyAlignment="1">
      <alignment horizontal="left" vertical="center"/>
    </xf>
    <xf numFmtId="0" fontId="11" fillId="0" borderId="95" xfId="0" applyFont="1" applyBorder="1" applyAlignment="1">
      <alignment horizontal="center" vertical="center" wrapText="1"/>
    </xf>
    <xf numFmtId="195" fontId="11" fillId="0" borderId="16" xfId="0" applyNumberFormat="1" applyFont="1" applyBorder="1" applyAlignment="1">
      <alignment horizontal="center" vertical="center" shrinkToFit="1"/>
    </xf>
    <xf numFmtId="196" fontId="11" fillId="0" borderId="16" xfId="0" applyNumberFormat="1" applyFont="1" applyBorder="1" applyAlignment="1">
      <alignment horizontal="center" vertical="center" shrinkToFit="1"/>
    </xf>
    <xf numFmtId="0" fontId="30" fillId="0" borderId="0" xfId="0" applyFont="1" applyBorder="1" applyAlignment="1">
      <alignment vertical="center"/>
    </xf>
    <xf numFmtId="0" fontId="11" fillId="0" borderId="94" xfId="0" applyFont="1" applyBorder="1" applyAlignment="1">
      <alignment horizontal="center" vertical="center" wrapText="1"/>
    </xf>
    <xf numFmtId="0" fontId="11" fillId="0" borderId="69" xfId="0" applyFont="1" applyBorder="1" applyAlignment="1">
      <alignment horizontal="center" vertical="center" wrapText="1"/>
    </xf>
    <xf numFmtId="197" fontId="11" fillId="0" borderId="16" xfId="0" applyNumberFormat="1" applyFont="1" applyBorder="1" applyAlignment="1">
      <alignment horizontal="center" vertical="center" shrinkToFit="1"/>
    </xf>
    <xf numFmtId="196" fontId="11" fillId="0" borderId="33" xfId="0" applyNumberFormat="1" applyFont="1" applyBorder="1" applyAlignment="1">
      <alignment horizontal="center" vertical="center" shrinkToFit="1"/>
    </xf>
    <xf numFmtId="0" fontId="11" fillId="0" borderId="96" xfId="0" applyFont="1" applyBorder="1" applyAlignment="1">
      <alignment horizontal="center" vertical="center" wrapText="1"/>
    </xf>
    <xf numFmtId="196" fontId="11" fillId="0" borderId="48" xfId="0" applyNumberFormat="1" applyFont="1" applyBorder="1" applyAlignment="1">
      <alignment horizontal="center" vertical="center" shrinkToFit="1"/>
    </xf>
    <xf numFmtId="195" fontId="11" fillId="0" borderId="48" xfId="0" applyNumberFormat="1" applyFont="1" applyBorder="1" applyAlignment="1">
      <alignment horizontal="center" vertical="center" shrinkToFit="1"/>
    </xf>
    <xf numFmtId="198" fontId="11" fillId="0" borderId="16" xfId="0" applyNumberFormat="1" applyFont="1" applyBorder="1" applyAlignment="1">
      <alignment horizontal="center" vertical="center" shrinkToFit="1"/>
    </xf>
    <xf numFmtId="196" fontId="11" fillId="0" borderId="35" xfId="0" applyNumberFormat="1" applyFont="1" applyBorder="1" applyAlignment="1">
      <alignment horizontal="center" vertical="center" shrinkToFit="1"/>
    </xf>
    <xf numFmtId="0" fontId="11" fillId="0" borderId="92" xfId="0" applyFont="1" applyBorder="1" applyAlignment="1">
      <alignment horizontal="center" vertical="center"/>
    </xf>
    <xf numFmtId="0" fontId="30" fillId="0" borderId="93" xfId="0" applyFont="1" applyBorder="1" applyAlignment="1">
      <alignment vertical="center" wrapText="1"/>
    </xf>
    <xf numFmtId="0" fontId="11" fillId="0" borderId="92" xfId="0" applyFont="1" applyBorder="1" applyAlignment="1">
      <alignment horizontal="center" vertical="center" wrapText="1"/>
    </xf>
    <xf numFmtId="0" fontId="34" fillId="0" borderId="93" xfId="0" applyFont="1" applyBorder="1" applyAlignment="1">
      <alignment vertical="center" wrapText="1"/>
    </xf>
    <xf numFmtId="0" fontId="11" fillId="0" borderId="94" xfId="0" applyFont="1" applyBorder="1" applyAlignment="1">
      <alignment horizontal="center" vertical="center"/>
    </xf>
  </cellXfs>
  <cellStyles count="3">
    <cellStyle name="Excel Built-in Currency [0]"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view="pageBreakPreview" zoomScaleNormal="100" zoomScaleSheetLayoutView="100" workbookViewId="0">
      <selection sqref="A1:K1"/>
    </sheetView>
  </sheetViews>
  <sheetFormatPr defaultRowHeight="13.5"/>
  <cols>
    <col min="1" max="1" width="9" style="1"/>
    <col min="2" max="11" width="9" style="2"/>
    <col min="12" max="12" width="67.25" style="2" customWidth="1"/>
    <col min="13" max="16" width="9" style="2"/>
    <col min="17" max="17" width="10.25" style="2" customWidth="1"/>
    <col min="18" max="16384" width="9" style="2"/>
  </cols>
  <sheetData>
    <row r="1" spans="1:256" s="3" customFormat="1" ht="36" customHeight="1">
      <c r="A1" s="406" t="s">
        <v>599</v>
      </c>
      <c r="B1" s="406"/>
      <c r="C1" s="406"/>
      <c r="D1" s="406"/>
      <c r="E1" s="406"/>
      <c r="F1" s="406"/>
      <c r="G1" s="406"/>
      <c r="H1" s="406"/>
      <c r="I1" s="406"/>
      <c r="J1" s="406"/>
      <c r="K1" s="406"/>
    </row>
    <row r="2" spans="1:256" ht="21" customHeight="1">
      <c r="A2" s="403" t="s">
        <v>0</v>
      </c>
      <c r="B2" s="403"/>
      <c r="C2" s="403"/>
      <c r="D2" s="403"/>
      <c r="E2" s="403"/>
      <c r="F2" s="403"/>
      <c r="G2" s="403"/>
      <c r="H2" s="403"/>
      <c r="I2" s="403"/>
      <c r="J2" s="403"/>
      <c r="K2" s="403"/>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row>
    <row r="3" spans="1:256" ht="203.25" customHeight="1">
      <c r="A3" s="403" t="s">
        <v>631</v>
      </c>
      <c r="B3" s="403"/>
      <c r="C3" s="403"/>
      <c r="D3" s="403"/>
      <c r="E3" s="403"/>
      <c r="F3" s="403"/>
      <c r="G3" s="403"/>
      <c r="H3" s="403"/>
      <c r="I3" s="403"/>
      <c r="J3" s="403"/>
      <c r="K3" s="403"/>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c r="IV3" s="35"/>
    </row>
    <row r="4" spans="1:256" ht="21" customHeight="1">
      <c r="A4" s="403" t="s">
        <v>1</v>
      </c>
      <c r="B4" s="403"/>
      <c r="C4" s="403"/>
      <c r="D4" s="403"/>
      <c r="E4" s="403"/>
      <c r="F4" s="403"/>
      <c r="G4" s="403"/>
      <c r="H4" s="403"/>
      <c r="I4" s="403"/>
      <c r="J4" s="403"/>
      <c r="K4" s="403"/>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369.95" customHeight="1">
      <c r="A5" s="403" t="s">
        <v>600</v>
      </c>
      <c r="B5" s="403"/>
      <c r="C5" s="403"/>
      <c r="D5" s="403"/>
      <c r="E5" s="403"/>
      <c r="F5" s="403"/>
      <c r="G5" s="403"/>
      <c r="H5" s="403"/>
      <c r="I5" s="403"/>
      <c r="J5" s="403"/>
      <c r="K5" s="403"/>
      <c r="L5" s="4"/>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s="4" customFormat="1" ht="21" customHeight="1">
      <c r="A6" s="403" t="s">
        <v>2</v>
      </c>
      <c r="B6" s="403"/>
      <c r="C6" s="403"/>
      <c r="D6" s="403"/>
      <c r="E6" s="403"/>
      <c r="F6" s="403"/>
      <c r="G6" s="403"/>
      <c r="H6" s="403"/>
      <c r="I6" s="403"/>
      <c r="J6" s="403"/>
      <c r="K6" s="403"/>
    </row>
    <row r="7" spans="1:256" ht="120" customHeight="1">
      <c r="A7" s="403" t="s">
        <v>601</v>
      </c>
      <c r="B7" s="403"/>
      <c r="C7" s="403"/>
      <c r="D7" s="403"/>
      <c r="E7" s="403"/>
      <c r="F7" s="403"/>
      <c r="G7" s="403"/>
      <c r="H7" s="403"/>
      <c r="I7" s="403"/>
      <c r="J7" s="403"/>
      <c r="K7" s="403"/>
    </row>
    <row r="8" spans="1:256" ht="13.5" customHeight="1">
      <c r="A8" s="404"/>
      <c r="B8" s="404"/>
      <c r="C8" s="404"/>
      <c r="D8" s="404"/>
      <c r="E8" s="404"/>
      <c r="F8" s="404"/>
      <c r="G8" s="404"/>
      <c r="H8" s="404"/>
      <c r="I8" s="404"/>
      <c r="J8" s="404"/>
      <c r="K8" s="404"/>
    </row>
    <row r="9" spans="1:256" ht="21" customHeight="1">
      <c r="A9" s="405" t="s">
        <v>3</v>
      </c>
      <c r="B9" s="405"/>
      <c r="C9" s="405"/>
      <c r="D9" s="405"/>
      <c r="E9" s="405"/>
      <c r="F9" s="405"/>
      <c r="G9" s="405"/>
      <c r="H9" s="405"/>
      <c r="I9" s="405"/>
      <c r="J9" s="405"/>
      <c r="K9" s="405"/>
    </row>
    <row r="10" spans="1:256" ht="21" customHeight="1">
      <c r="A10" s="404" t="s">
        <v>4</v>
      </c>
      <c r="B10" s="404"/>
      <c r="C10" s="404"/>
      <c r="D10" s="404"/>
      <c r="E10" s="404"/>
      <c r="F10" s="404"/>
      <c r="G10" s="404"/>
      <c r="H10" s="404"/>
      <c r="I10" s="404"/>
      <c r="J10" s="404"/>
      <c r="K10" s="404"/>
    </row>
    <row r="11" spans="1:256">
      <c r="F11"/>
      <c r="G11"/>
      <c r="H11"/>
      <c r="I11"/>
      <c r="J11"/>
      <c r="K11"/>
    </row>
    <row r="12" spans="1:256">
      <c r="F12"/>
      <c r="G12"/>
      <c r="H12"/>
      <c r="I12"/>
      <c r="J12"/>
      <c r="K12"/>
    </row>
    <row r="13" spans="1:256" ht="33.75" customHeight="1">
      <c r="F13" s="5"/>
      <c r="G13"/>
      <c r="H13"/>
      <c r="I13"/>
      <c r="J13"/>
      <c r="K13"/>
    </row>
    <row r="14" spans="1:256" ht="33.75" customHeight="1">
      <c r="F14" s="5"/>
      <c r="G14"/>
      <c r="H14"/>
      <c r="I14"/>
      <c r="J14"/>
      <c r="K14"/>
    </row>
    <row r="27" ht="115.5" customHeight="1"/>
  </sheetData>
  <sheetProtection selectLockedCells="1" selectUnlockedCells="1"/>
  <mergeCells count="10">
    <mergeCell ref="A7:K7"/>
    <mergeCell ref="A8:K8"/>
    <mergeCell ref="A9:K9"/>
    <mergeCell ref="A10:K10"/>
    <mergeCell ref="A1:K1"/>
    <mergeCell ref="A2:K2"/>
    <mergeCell ref="A3:K3"/>
    <mergeCell ref="A4:K4"/>
    <mergeCell ref="A5:K5"/>
    <mergeCell ref="A6:K6"/>
  </mergeCells>
  <phoneticPr fontId="22"/>
  <pageMargins left="0.78749999999999998" right="0.2361111111111111" top="0.78749999999999998" bottom="0.78749999999999998" header="0.51180555555555551" footer="0.51180555555555551"/>
  <pageSetup paperSize="9" scale="94"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K47"/>
  <sheetViews>
    <sheetView view="pageBreakPreview" zoomScaleNormal="100" zoomScaleSheetLayoutView="100" workbookViewId="0">
      <selection sqref="A1:E1"/>
    </sheetView>
  </sheetViews>
  <sheetFormatPr defaultRowHeight="13.5"/>
  <cols>
    <col min="1" max="1" width="1.25" style="35" customWidth="1"/>
    <col min="2" max="2" width="43.875" style="35" customWidth="1"/>
    <col min="3" max="3" width="5.75" style="35" customWidth="1"/>
    <col min="4" max="4" width="18.375" style="35" customWidth="1"/>
    <col min="5" max="5" width="30.125" style="35" customWidth="1"/>
    <col min="6" max="6" width="3.375" style="35" customWidth="1"/>
    <col min="7" max="9" width="13.125" style="35" customWidth="1"/>
    <col min="10" max="16384" width="9" style="35"/>
  </cols>
  <sheetData>
    <row r="1" spans="1:5" s="311" customFormat="1" ht="21" customHeight="1">
      <c r="A1" s="761" t="s">
        <v>612</v>
      </c>
      <c r="B1" s="761"/>
      <c r="C1" s="761"/>
      <c r="D1" s="761"/>
      <c r="E1" s="761"/>
    </row>
    <row r="2" spans="1:5" ht="21" customHeight="1">
      <c r="A2" s="762" t="s">
        <v>445</v>
      </c>
      <c r="B2" s="762"/>
      <c r="C2" s="762"/>
      <c r="D2" s="379" t="s">
        <v>446</v>
      </c>
      <c r="E2" s="380" t="s">
        <v>35</v>
      </c>
    </row>
    <row r="3" spans="1:5" ht="21" customHeight="1">
      <c r="A3" s="763" t="s">
        <v>447</v>
      </c>
      <c r="B3" s="763"/>
      <c r="C3" s="763"/>
      <c r="D3" s="763"/>
      <c r="E3" s="763"/>
    </row>
    <row r="4" spans="1:5" ht="17.100000000000001" customHeight="1">
      <c r="A4" s="764"/>
      <c r="B4" s="281" t="s">
        <v>448</v>
      </c>
      <c r="C4" s="55"/>
      <c r="D4" s="172"/>
      <c r="E4" s="82"/>
    </row>
    <row r="5" spans="1:5" ht="17.100000000000001" customHeight="1">
      <c r="A5" s="764"/>
      <c r="B5" s="281" t="s">
        <v>449</v>
      </c>
      <c r="C5" s="55"/>
      <c r="D5" s="146"/>
      <c r="E5" s="82"/>
    </row>
    <row r="6" spans="1:5" ht="17.100000000000001" customHeight="1">
      <c r="A6" s="764"/>
      <c r="B6" s="281" t="s">
        <v>450</v>
      </c>
      <c r="C6" s="55"/>
      <c r="D6" s="146"/>
      <c r="E6" s="82"/>
    </row>
    <row r="7" spans="1:5" ht="17.100000000000001" customHeight="1">
      <c r="A7" s="764"/>
      <c r="B7" s="281" t="s">
        <v>451</v>
      </c>
      <c r="C7" s="55"/>
      <c r="D7" s="146"/>
      <c r="E7" s="82"/>
    </row>
    <row r="8" spans="1:5" ht="17.100000000000001" customHeight="1">
      <c r="A8" s="764"/>
      <c r="B8" s="281" t="s">
        <v>452</v>
      </c>
      <c r="C8" s="55"/>
      <c r="D8" s="146"/>
      <c r="E8" s="82"/>
    </row>
    <row r="9" spans="1:5" ht="17.100000000000001" customHeight="1">
      <c r="A9" s="764"/>
      <c r="B9" s="281" t="s">
        <v>453</v>
      </c>
      <c r="C9" s="55"/>
      <c r="D9" s="146"/>
      <c r="E9" s="82"/>
    </row>
    <row r="10" spans="1:5" ht="17.100000000000001" customHeight="1">
      <c r="A10" s="764"/>
      <c r="B10" s="281" t="s">
        <v>454</v>
      </c>
      <c r="C10" s="55"/>
      <c r="D10" s="146"/>
      <c r="E10" s="82"/>
    </row>
    <row r="11" spans="1:5" ht="17.100000000000001" customHeight="1">
      <c r="A11" s="764"/>
      <c r="B11" s="281" t="s">
        <v>455</v>
      </c>
      <c r="C11" s="55"/>
      <c r="D11" s="146"/>
      <c r="E11" s="82"/>
    </row>
    <row r="12" spans="1:5" ht="17.100000000000001" customHeight="1">
      <c r="A12" s="764"/>
      <c r="B12" s="281" t="s">
        <v>456</v>
      </c>
      <c r="C12" s="55"/>
      <c r="D12" s="146"/>
      <c r="E12" s="82"/>
    </row>
    <row r="13" spans="1:5" ht="17.100000000000001" customHeight="1">
      <c r="A13" s="764"/>
      <c r="B13" s="281" t="s">
        <v>457</v>
      </c>
      <c r="C13" s="55"/>
      <c r="D13" s="146"/>
      <c r="E13" s="82"/>
    </row>
    <row r="14" spans="1:5" ht="17.100000000000001" customHeight="1">
      <c r="A14" s="764"/>
      <c r="B14" s="281" t="s">
        <v>458</v>
      </c>
      <c r="C14" s="55"/>
      <c r="D14" s="146"/>
      <c r="E14" s="82"/>
    </row>
    <row r="15" spans="1:5" ht="17.100000000000001" customHeight="1">
      <c r="A15" s="764"/>
      <c r="B15" s="308" t="s">
        <v>459</v>
      </c>
      <c r="C15" s="55"/>
      <c r="D15" s="173"/>
      <c r="E15" s="128"/>
    </row>
    <row r="16" spans="1:5" ht="21" customHeight="1">
      <c r="A16" s="763" t="s">
        <v>460</v>
      </c>
      <c r="B16" s="763"/>
      <c r="C16" s="763"/>
      <c r="D16" s="763"/>
      <c r="E16" s="763"/>
    </row>
    <row r="17" spans="1:6" ht="17.100000000000001" customHeight="1">
      <c r="A17" s="760"/>
      <c r="B17" s="281" t="s">
        <v>461</v>
      </c>
      <c r="C17" s="55"/>
      <c r="D17" s="146"/>
      <c r="E17" s="82"/>
    </row>
    <row r="18" spans="1:6" ht="17.100000000000001" customHeight="1">
      <c r="A18" s="760"/>
      <c r="B18" s="281" t="s">
        <v>462</v>
      </c>
      <c r="C18" s="55"/>
      <c r="D18" s="146"/>
      <c r="E18" s="82"/>
    </row>
    <row r="19" spans="1:6" ht="17.100000000000001" customHeight="1">
      <c r="A19" s="760"/>
      <c r="B19" s="281" t="s">
        <v>463</v>
      </c>
      <c r="C19" s="55"/>
      <c r="D19" s="146"/>
      <c r="E19" s="82"/>
      <c r="F19" s="4"/>
    </row>
    <row r="20" spans="1:6" ht="17.100000000000001" customHeight="1">
      <c r="A20" s="760"/>
      <c r="B20" s="281" t="s">
        <v>464</v>
      </c>
      <c r="C20" s="55"/>
      <c r="D20" s="146"/>
      <c r="E20" s="82"/>
      <c r="F20" s="4"/>
    </row>
    <row r="21" spans="1:6" ht="17.100000000000001" customHeight="1">
      <c r="A21" s="760"/>
      <c r="B21" s="281" t="s">
        <v>465</v>
      </c>
      <c r="C21" s="55"/>
      <c r="D21" s="146"/>
      <c r="E21" s="82"/>
    </row>
    <row r="22" spans="1:6" ht="17.100000000000001" customHeight="1">
      <c r="A22" s="760"/>
      <c r="B22" s="281" t="s">
        <v>466</v>
      </c>
      <c r="C22" s="55"/>
      <c r="D22" s="146"/>
      <c r="E22" s="82"/>
    </row>
    <row r="23" spans="1:6" ht="17.100000000000001" customHeight="1">
      <c r="A23" s="760"/>
      <c r="B23" s="281" t="s">
        <v>467</v>
      </c>
      <c r="C23" s="55"/>
      <c r="D23" s="146"/>
      <c r="E23" s="82"/>
      <c r="F23" s="4"/>
    </row>
    <row r="24" spans="1:6" ht="17.100000000000001" customHeight="1">
      <c r="A24" s="760"/>
      <c r="B24" s="295" t="s">
        <v>468</v>
      </c>
      <c r="C24" s="55"/>
      <c r="D24" s="146"/>
      <c r="E24" s="82"/>
      <c r="F24" s="4"/>
    </row>
    <row r="25" spans="1:6" ht="17.100000000000001" customHeight="1">
      <c r="A25" s="760"/>
      <c r="B25" s="377" t="s">
        <v>469</v>
      </c>
      <c r="C25" s="174"/>
      <c r="D25" s="173"/>
      <c r="E25" s="128"/>
    </row>
    <row r="26" spans="1:6" ht="21" customHeight="1">
      <c r="A26" s="682" t="s">
        <v>470</v>
      </c>
      <c r="B26" s="682"/>
      <c r="C26" s="175"/>
      <c r="D26" s="176"/>
      <c r="E26" s="177"/>
    </row>
    <row r="27" spans="1:6" ht="21" customHeight="1">
      <c r="A27" s="763" t="s">
        <v>471</v>
      </c>
      <c r="B27" s="763"/>
      <c r="C27" s="763"/>
      <c r="D27" s="763"/>
      <c r="E27" s="763"/>
    </row>
    <row r="28" spans="1:6" ht="17.100000000000001" customHeight="1">
      <c r="A28" s="765"/>
      <c r="B28" s="281" t="s">
        <v>472</v>
      </c>
      <c r="C28" s="55"/>
      <c r="D28" s="146"/>
      <c r="E28" s="82"/>
    </row>
    <row r="29" spans="1:6" ht="17.100000000000001" customHeight="1">
      <c r="A29" s="765"/>
      <c r="B29" s="281" t="s">
        <v>473</v>
      </c>
      <c r="C29" s="55"/>
      <c r="D29" s="146"/>
      <c r="E29" s="82"/>
    </row>
    <row r="30" spans="1:6" ht="17.100000000000001" customHeight="1">
      <c r="A30" s="765"/>
      <c r="B30" s="281" t="s">
        <v>474</v>
      </c>
      <c r="C30" s="55"/>
      <c r="D30" s="146"/>
      <c r="E30" s="82"/>
    </row>
    <row r="31" spans="1:6" ht="17.100000000000001" customHeight="1">
      <c r="A31" s="765"/>
      <c r="B31" s="281" t="s">
        <v>475</v>
      </c>
      <c r="C31" s="55"/>
      <c r="D31" s="146"/>
      <c r="E31" s="82"/>
    </row>
    <row r="32" spans="1:6" ht="17.100000000000001" customHeight="1">
      <c r="A32" s="765"/>
      <c r="B32" s="281" t="s">
        <v>476</v>
      </c>
      <c r="C32" s="55"/>
      <c r="D32" s="146"/>
      <c r="E32" s="82"/>
    </row>
    <row r="33" spans="1:11" ht="17.100000000000001" customHeight="1">
      <c r="A33" s="765"/>
      <c r="B33" s="281" t="s">
        <v>477</v>
      </c>
      <c r="C33" s="55"/>
      <c r="D33" s="146"/>
      <c r="E33" s="82"/>
    </row>
    <row r="34" spans="1:11" ht="17.100000000000001" customHeight="1">
      <c r="A34" s="765"/>
      <c r="B34" s="281" t="s">
        <v>478</v>
      </c>
      <c r="C34" s="55"/>
      <c r="D34" s="146"/>
      <c r="E34" s="82"/>
      <c r="G34" s="178"/>
      <c r="H34" s="178"/>
      <c r="I34" s="178"/>
    </row>
    <row r="35" spans="1:11" ht="17.100000000000001" customHeight="1">
      <c r="A35" s="765"/>
      <c r="B35" s="281" t="s">
        <v>479</v>
      </c>
      <c r="C35" s="55"/>
      <c r="D35" s="146"/>
      <c r="E35" s="82"/>
    </row>
    <row r="36" spans="1:11" ht="17.100000000000001" customHeight="1">
      <c r="A36" s="765"/>
      <c r="B36" s="281" t="s">
        <v>480</v>
      </c>
      <c r="C36" s="55"/>
      <c r="D36" s="146"/>
      <c r="E36" s="82"/>
    </row>
    <row r="37" spans="1:11" ht="17.100000000000001" customHeight="1">
      <c r="A37" s="765"/>
      <c r="B37" s="281" t="s">
        <v>481</v>
      </c>
      <c r="C37" s="55"/>
      <c r="D37" s="146"/>
      <c r="E37" s="82"/>
    </row>
    <row r="38" spans="1:11" ht="21" customHeight="1">
      <c r="A38" s="763" t="s">
        <v>482</v>
      </c>
      <c r="B38" s="763"/>
      <c r="C38" s="763"/>
      <c r="D38" s="763"/>
      <c r="E38" s="763"/>
    </row>
    <row r="39" spans="1:11" ht="17.100000000000001" customHeight="1">
      <c r="A39" s="764"/>
      <c r="B39" s="281" t="s">
        <v>483</v>
      </c>
      <c r="C39" s="55"/>
      <c r="D39" s="146"/>
      <c r="E39" s="82"/>
    </row>
    <row r="40" spans="1:11" ht="17.100000000000001" customHeight="1">
      <c r="A40" s="764"/>
      <c r="B40" s="281" t="s">
        <v>484</v>
      </c>
      <c r="C40" s="55"/>
      <c r="D40" s="146"/>
      <c r="E40" s="82"/>
      <c r="H40" s="3"/>
      <c r="I40" s="3"/>
      <c r="J40" s="3"/>
      <c r="K40" s="3"/>
    </row>
    <row r="41" spans="1:11" ht="17.100000000000001" customHeight="1">
      <c r="A41" s="764"/>
      <c r="B41" s="302" t="s">
        <v>485</v>
      </c>
      <c r="C41" s="174"/>
      <c r="D41" s="146"/>
      <c r="E41" s="82"/>
    </row>
    <row r="42" spans="1:11" ht="21" customHeight="1">
      <c r="A42" s="682" t="s">
        <v>486</v>
      </c>
      <c r="B42" s="682"/>
      <c r="C42" s="175"/>
      <c r="D42" s="179"/>
      <c r="E42" s="177"/>
    </row>
    <row r="43" spans="1:11" ht="21" customHeight="1">
      <c r="A43" s="763" t="s">
        <v>487</v>
      </c>
      <c r="B43" s="763"/>
      <c r="C43" s="763"/>
      <c r="D43" s="763"/>
      <c r="E43" s="763"/>
    </row>
    <row r="44" spans="1:11" ht="17.100000000000001" customHeight="1">
      <c r="A44" s="764"/>
      <c r="B44" s="281" t="s">
        <v>488</v>
      </c>
      <c r="C44" s="55"/>
      <c r="D44" s="146"/>
      <c r="E44" s="82"/>
    </row>
    <row r="45" spans="1:11" ht="17.100000000000001" customHeight="1">
      <c r="A45" s="764"/>
      <c r="B45" s="281" t="s">
        <v>489</v>
      </c>
      <c r="C45" s="55"/>
      <c r="D45" s="146"/>
      <c r="E45" s="82"/>
    </row>
    <row r="46" spans="1:11" ht="17.100000000000001" customHeight="1">
      <c r="A46" s="764"/>
      <c r="B46" s="302" t="s">
        <v>490</v>
      </c>
      <c r="C46" s="174"/>
      <c r="D46" s="180"/>
      <c r="E46" s="181"/>
    </row>
    <row r="47" spans="1:11" ht="17.100000000000001" customHeight="1">
      <c r="A47" s="764"/>
      <c r="B47" s="308" t="s">
        <v>491</v>
      </c>
      <c r="C47" s="182"/>
      <c r="D47" s="173"/>
      <c r="E47" s="128"/>
    </row>
  </sheetData>
  <sheetProtection selectLockedCells="1" selectUnlockedCells="1"/>
  <mergeCells count="14">
    <mergeCell ref="A43:E43"/>
    <mergeCell ref="A44:A47"/>
    <mergeCell ref="A26:B26"/>
    <mergeCell ref="A27:E27"/>
    <mergeCell ref="A28:A37"/>
    <mergeCell ref="A38:E38"/>
    <mergeCell ref="A39:A41"/>
    <mergeCell ref="A42:B42"/>
    <mergeCell ref="A17:A25"/>
    <mergeCell ref="A1:E1"/>
    <mergeCell ref="A2:C2"/>
    <mergeCell ref="A3:E3"/>
    <mergeCell ref="A4:A15"/>
    <mergeCell ref="A16:E16"/>
  </mergeCells>
  <phoneticPr fontId="22"/>
  <dataValidations count="1">
    <dataValidation type="list" allowBlank="1" showErrorMessage="1" sqref="C4:C15 C17:C26 C28:C37 C39:C42 C44:C47">
      <formula1>"あり,なし"</formula1>
      <formula2>0</formula2>
    </dataValidation>
  </dataValidations>
  <printOptions horizontalCentered="1"/>
  <pageMargins left="0.6694444444444444" right="0.6694444444444444" top="0.59027777777777779" bottom="0.59027777777777779" header="0.51180555555555551" footer="0.51180555555555551"/>
  <pageSetup paperSize="9" scale="87"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B1:J66"/>
  <sheetViews>
    <sheetView view="pageBreakPreview" zoomScaleNormal="100" zoomScaleSheetLayoutView="100" workbookViewId="0">
      <selection activeCell="B1" sqref="B1:H1"/>
    </sheetView>
  </sheetViews>
  <sheetFormatPr defaultRowHeight="13.5"/>
  <cols>
    <col min="1" max="1" width="2.625" style="90" customWidth="1"/>
    <col min="2" max="2" width="5" style="90" customWidth="1"/>
    <col min="3" max="3" width="48.25" style="90" customWidth="1"/>
    <col min="4" max="5" width="6.625" style="90" customWidth="1"/>
    <col min="6" max="6" width="36.125" style="90" customWidth="1"/>
    <col min="7" max="8" width="31.875" style="90" customWidth="1"/>
    <col min="9" max="9" width="3.375" style="90" customWidth="1"/>
    <col min="10" max="12" width="13.125" style="90" customWidth="1"/>
    <col min="13" max="16384" width="9" style="90"/>
  </cols>
  <sheetData>
    <row r="1" spans="2:8" s="138" customFormat="1" ht="21" customHeight="1">
      <c r="B1" s="768" t="s">
        <v>492</v>
      </c>
      <c r="C1" s="768"/>
      <c r="D1" s="768"/>
      <c r="E1" s="768"/>
      <c r="F1" s="768"/>
      <c r="G1" s="768"/>
      <c r="H1" s="768"/>
    </row>
    <row r="2" spans="2:8" s="35" customFormat="1" ht="21" customHeight="1">
      <c r="B2" s="769"/>
      <c r="C2" s="769"/>
      <c r="D2" s="770" t="s">
        <v>493</v>
      </c>
      <c r="E2" s="770"/>
      <c r="F2" s="770"/>
      <c r="G2" s="771" t="s">
        <v>494</v>
      </c>
      <c r="H2" s="771"/>
    </row>
    <row r="3" spans="2:8" s="35" customFormat="1" ht="21" customHeight="1">
      <c r="B3" s="769"/>
      <c r="C3" s="769"/>
      <c r="D3" s="183"/>
      <c r="E3" s="381"/>
      <c r="F3" s="377" t="s">
        <v>613</v>
      </c>
      <c r="G3" s="771"/>
      <c r="H3" s="771"/>
    </row>
    <row r="4" spans="2:8" s="35" customFormat="1" ht="21" customHeight="1">
      <c r="B4" s="772" t="s">
        <v>495</v>
      </c>
      <c r="C4" s="382" t="s">
        <v>496</v>
      </c>
      <c r="D4" s="773"/>
      <c r="E4" s="773"/>
      <c r="F4" s="184"/>
      <c r="G4" s="774"/>
      <c r="H4" s="774"/>
    </row>
    <row r="5" spans="2:8" s="35" customFormat="1" ht="21" customHeight="1">
      <c r="B5" s="772"/>
      <c r="C5" s="383" t="s">
        <v>497</v>
      </c>
      <c r="D5" s="767"/>
      <c r="E5" s="767"/>
      <c r="F5" s="185"/>
      <c r="G5" s="766"/>
      <c r="H5" s="766"/>
    </row>
    <row r="6" spans="2:8" s="35" customFormat="1" ht="21" customHeight="1">
      <c r="B6" s="772"/>
      <c r="C6" s="383" t="s">
        <v>498</v>
      </c>
      <c r="D6" s="767"/>
      <c r="E6" s="767"/>
      <c r="F6" s="185"/>
      <c r="G6" s="766"/>
      <c r="H6" s="766"/>
    </row>
    <row r="7" spans="2:8" s="35" customFormat="1" ht="21" customHeight="1">
      <c r="B7" s="772"/>
      <c r="C7" s="383" t="s">
        <v>499</v>
      </c>
      <c r="D7" s="767"/>
      <c r="E7" s="767"/>
      <c r="F7" s="185"/>
      <c r="G7" s="775"/>
      <c r="H7" s="775"/>
    </row>
    <row r="8" spans="2:8" s="35" customFormat="1" ht="21" customHeight="1">
      <c r="B8" s="772"/>
      <c r="C8" s="383" t="s">
        <v>500</v>
      </c>
      <c r="D8" s="767"/>
      <c r="E8" s="767"/>
      <c r="F8" s="185"/>
      <c r="G8" s="775"/>
      <c r="H8" s="775"/>
    </row>
    <row r="9" spans="2:8" s="35" customFormat="1" ht="21" customHeight="1">
      <c r="B9" s="772"/>
      <c r="C9" s="383" t="s">
        <v>501</v>
      </c>
      <c r="D9" s="767"/>
      <c r="E9" s="767"/>
      <c r="F9" s="185"/>
      <c r="G9" s="766"/>
      <c r="H9" s="766"/>
    </row>
    <row r="10" spans="2:8" s="35" customFormat="1" ht="21" customHeight="1">
      <c r="B10" s="772"/>
      <c r="C10" s="383" t="s">
        <v>150</v>
      </c>
      <c r="D10" s="767"/>
      <c r="E10" s="767"/>
      <c r="F10" s="185"/>
      <c r="G10" s="766"/>
      <c r="H10" s="766"/>
    </row>
    <row r="11" spans="2:8" s="35" customFormat="1" ht="21" customHeight="1">
      <c r="B11" s="772"/>
      <c r="C11" s="384" t="s">
        <v>502</v>
      </c>
      <c r="D11" s="776"/>
      <c r="E11" s="776"/>
      <c r="F11" s="186"/>
      <c r="G11" s="777"/>
      <c r="H11" s="777"/>
    </row>
    <row r="12" spans="2:8" s="35" customFormat="1" ht="21" customHeight="1">
      <c r="B12" s="772" t="s">
        <v>503</v>
      </c>
      <c r="C12" s="382" t="s">
        <v>504</v>
      </c>
      <c r="D12" s="773"/>
      <c r="E12" s="773"/>
      <c r="F12" s="184"/>
      <c r="G12" s="778"/>
      <c r="H12" s="778"/>
    </row>
    <row r="13" spans="2:8" s="35" customFormat="1" ht="21" customHeight="1">
      <c r="B13" s="772"/>
      <c r="C13" s="383" t="s">
        <v>505</v>
      </c>
      <c r="D13" s="767"/>
      <c r="E13" s="767"/>
      <c r="F13" s="185"/>
      <c r="G13" s="766"/>
      <c r="H13" s="766"/>
    </row>
    <row r="14" spans="2:8" s="35" customFormat="1" ht="21" customHeight="1">
      <c r="B14" s="772"/>
      <c r="C14" s="383" t="s">
        <v>506</v>
      </c>
      <c r="D14" s="767"/>
      <c r="E14" s="767"/>
      <c r="F14" s="185"/>
      <c r="G14" s="766"/>
      <c r="H14" s="766"/>
    </row>
    <row r="15" spans="2:8" s="35" customFormat="1" ht="21" customHeight="1">
      <c r="B15" s="772"/>
      <c r="C15" s="383" t="s">
        <v>507</v>
      </c>
      <c r="D15" s="767"/>
      <c r="E15" s="767"/>
      <c r="F15" s="185"/>
      <c r="G15" s="766"/>
      <c r="H15" s="766"/>
    </row>
    <row r="16" spans="2:8" s="35" customFormat="1" ht="21" customHeight="1">
      <c r="B16" s="772"/>
      <c r="C16" s="383" t="s">
        <v>508</v>
      </c>
      <c r="D16" s="767"/>
      <c r="E16" s="767"/>
      <c r="F16" s="185"/>
      <c r="G16" s="766"/>
      <c r="H16" s="766"/>
    </row>
    <row r="17" spans="2:10" s="35" customFormat="1" ht="21" customHeight="1">
      <c r="B17" s="772"/>
      <c r="C17" s="383" t="s">
        <v>509</v>
      </c>
      <c r="D17" s="767"/>
      <c r="E17" s="767"/>
      <c r="F17" s="185"/>
      <c r="G17" s="766"/>
      <c r="H17" s="766"/>
    </row>
    <row r="18" spans="2:10" s="35" customFormat="1" ht="21" customHeight="1">
      <c r="B18" s="772"/>
      <c r="C18" s="383" t="s">
        <v>510</v>
      </c>
      <c r="D18" s="767"/>
      <c r="E18" s="767"/>
      <c r="F18" s="185"/>
      <c r="G18" s="766"/>
      <c r="H18" s="766"/>
    </row>
    <row r="19" spans="2:10" s="35" customFormat="1" ht="21" customHeight="1">
      <c r="B19" s="772"/>
      <c r="C19" s="383" t="s">
        <v>511</v>
      </c>
      <c r="D19" s="767"/>
      <c r="E19" s="767"/>
      <c r="F19" s="185"/>
      <c r="G19" s="766"/>
      <c r="H19" s="766"/>
    </row>
    <row r="20" spans="2:10" s="35" customFormat="1" ht="21" customHeight="1">
      <c r="B20" s="772"/>
      <c r="C20" s="383" t="s">
        <v>512</v>
      </c>
      <c r="D20" s="767"/>
      <c r="E20" s="767"/>
      <c r="F20" s="185"/>
      <c r="G20" s="766"/>
      <c r="H20" s="766"/>
    </row>
    <row r="21" spans="2:10" s="35" customFormat="1" ht="21" customHeight="1">
      <c r="B21" s="772"/>
      <c r="C21" s="384" t="s">
        <v>513</v>
      </c>
      <c r="D21" s="776"/>
      <c r="E21" s="776"/>
      <c r="F21" s="186"/>
      <c r="G21" s="779"/>
      <c r="H21" s="779"/>
    </row>
    <row r="22" spans="2:10" s="35" customFormat="1" ht="24.95" customHeight="1">
      <c r="B22" s="772" t="s">
        <v>514</v>
      </c>
      <c r="C22" s="382" t="s">
        <v>515</v>
      </c>
      <c r="D22" s="773"/>
      <c r="E22" s="773"/>
      <c r="F22" s="184"/>
      <c r="G22" s="774"/>
      <c r="H22" s="774"/>
    </row>
    <row r="23" spans="2:10" s="35" customFormat="1" ht="24.95" customHeight="1">
      <c r="B23" s="772"/>
      <c r="C23" s="383" t="s">
        <v>516</v>
      </c>
      <c r="D23" s="767"/>
      <c r="E23" s="767"/>
      <c r="F23" s="185"/>
      <c r="G23" s="766"/>
      <c r="H23" s="766"/>
    </row>
    <row r="24" spans="2:10" s="35" customFormat="1" ht="24.95" customHeight="1">
      <c r="B24" s="772"/>
      <c r="C24" s="383" t="s">
        <v>517</v>
      </c>
      <c r="D24" s="767"/>
      <c r="E24" s="767"/>
      <c r="F24" s="185"/>
      <c r="G24" s="766"/>
      <c r="H24" s="766"/>
    </row>
    <row r="25" spans="2:10" s="35" customFormat="1" ht="24.95" customHeight="1">
      <c r="B25" s="772"/>
      <c r="C25" s="383" t="s">
        <v>518</v>
      </c>
      <c r="D25" s="767"/>
      <c r="E25" s="767"/>
      <c r="F25" s="185"/>
      <c r="G25" s="766"/>
      <c r="H25" s="766"/>
    </row>
    <row r="26" spans="2:10" s="35" customFormat="1" ht="24.95" customHeight="1">
      <c r="B26" s="772"/>
      <c r="C26" s="384" t="s">
        <v>519</v>
      </c>
      <c r="D26" s="776"/>
      <c r="E26" s="776"/>
      <c r="F26" s="186"/>
      <c r="G26" s="779"/>
      <c r="H26" s="779"/>
    </row>
    <row r="27" spans="2:10" s="35" customFormat="1" ht="30" customHeight="1">
      <c r="B27" s="772" t="s">
        <v>520</v>
      </c>
      <c r="C27" s="382" t="s">
        <v>521</v>
      </c>
      <c r="D27" s="773"/>
      <c r="E27" s="773"/>
      <c r="F27" s="184"/>
      <c r="G27" s="774"/>
      <c r="H27" s="774"/>
    </row>
    <row r="28" spans="2:10" s="35" customFormat="1" ht="30" customHeight="1">
      <c r="B28" s="772"/>
      <c r="C28" s="383" t="s">
        <v>522</v>
      </c>
      <c r="D28" s="767"/>
      <c r="E28" s="767"/>
      <c r="F28" s="185"/>
      <c r="G28" s="766"/>
      <c r="H28" s="766"/>
    </row>
    <row r="29" spans="2:10" s="35" customFormat="1" ht="30" customHeight="1">
      <c r="B29" s="772"/>
      <c r="C29" s="383" t="s">
        <v>523</v>
      </c>
      <c r="D29" s="767"/>
      <c r="E29" s="767"/>
      <c r="F29" s="185"/>
      <c r="G29" s="766"/>
      <c r="H29" s="766"/>
    </row>
    <row r="30" spans="2:10" s="35" customFormat="1" ht="30" customHeight="1">
      <c r="B30" s="772"/>
      <c r="C30" s="384" t="s">
        <v>524</v>
      </c>
      <c r="D30" s="776"/>
      <c r="E30" s="776"/>
      <c r="F30" s="187"/>
      <c r="G30" s="779"/>
      <c r="H30" s="779"/>
    </row>
    <row r="31" spans="2:10" ht="41.25" customHeight="1">
      <c r="B31" s="780" t="s">
        <v>525</v>
      </c>
      <c r="C31" s="780"/>
      <c r="D31" s="780"/>
      <c r="E31" s="780"/>
      <c r="F31" s="780"/>
      <c r="G31" s="780"/>
      <c r="H31" s="780"/>
      <c r="I31" s="188"/>
      <c r="J31" s="188"/>
    </row>
    <row r="32" spans="2:10" ht="13.5" customHeight="1">
      <c r="B32" s="781"/>
      <c r="C32" s="781"/>
      <c r="D32" s="781"/>
      <c r="E32" s="781"/>
      <c r="F32" s="781"/>
      <c r="G32" s="781"/>
      <c r="H32" s="781"/>
      <c r="I32"/>
      <c r="J32"/>
    </row>
    <row r="33" spans="3:10">
      <c r="C33"/>
      <c r="D33"/>
      <c r="E33"/>
      <c r="F33"/>
      <c r="G33"/>
      <c r="H33"/>
      <c r="I33"/>
      <c r="J33"/>
    </row>
    <row r="34" spans="3:10">
      <c r="C34"/>
      <c r="D34"/>
      <c r="E34"/>
      <c r="F34" s="138"/>
      <c r="G34" s="138"/>
      <c r="H34" s="138"/>
      <c r="I34"/>
      <c r="J34"/>
    </row>
    <row r="35" spans="3:10">
      <c r="C35"/>
      <c r="D35"/>
      <c r="E35"/>
      <c r="F35"/>
      <c r="G35"/>
      <c r="H35"/>
      <c r="I35"/>
      <c r="J35"/>
    </row>
    <row r="36" spans="3:10">
      <c r="C36"/>
      <c r="D36"/>
      <c r="E36"/>
      <c r="F36"/>
      <c r="G36"/>
      <c r="H36"/>
      <c r="I36"/>
      <c r="J36"/>
    </row>
    <row r="37" spans="3:10">
      <c r="C37"/>
      <c r="D37"/>
      <c r="E37"/>
      <c r="F37"/>
      <c r="G37"/>
      <c r="H37"/>
      <c r="I37"/>
      <c r="J37"/>
    </row>
    <row r="38" spans="3:10">
      <c r="C38"/>
      <c r="D38"/>
      <c r="E38"/>
      <c r="F38"/>
      <c r="G38"/>
      <c r="H38"/>
      <c r="I38"/>
      <c r="J38"/>
    </row>
    <row r="39" spans="3:10">
      <c r="C39"/>
      <c r="D39"/>
      <c r="E39"/>
      <c r="F39"/>
      <c r="G39"/>
      <c r="H39"/>
      <c r="I39"/>
      <c r="J39"/>
    </row>
    <row r="40" spans="3:10">
      <c r="C40"/>
      <c r="D40"/>
      <c r="E40"/>
      <c r="F40"/>
      <c r="G40"/>
      <c r="H40"/>
      <c r="I40"/>
      <c r="J40"/>
    </row>
    <row r="41" spans="3:10">
      <c r="C41"/>
      <c r="D41"/>
      <c r="E41"/>
      <c r="F41"/>
      <c r="G41"/>
      <c r="H41"/>
      <c r="I41"/>
      <c r="J41"/>
    </row>
    <row r="42" spans="3:10">
      <c r="C42"/>
      <c r="D42"/>
      <c r="E42"/>
      <c r="F42"/>
      <c r="G42"/>
      <c r="H42"/>
      <c r="I42"/>
      <c r="J42"/>
    </row>
    <row r="43" spans="3:10">
      <c r="C43"/>
      <c r="D43"/>
      <c r="E43"/>
      <c r="F43"/>
      <c r="G43"/>
      <c r="H43"/>
      <c r="I43"/>
      <c r="J43"/>
    </row>
    <row r="44" spans="3:10">
      <c r="C44"/>
      <c r="D44"/>
      <c r="E44"/>
      <c r="F44"/>
      <c r="G44"/>
      <c r="H44"/>
      <c r="I44"/>
      <c r="J44"/>
    </row>
    <row r="45" spans="3:10">
      <c r="C45"/>
      <c r="D45"/>
      <c r="E45"/>
      <c r="F45"/>
      <c r="G45"/>
      <c r="H45"/>
      <c r="I45"/>
      <c r="J45"/>
    </row>
    <row r="46" spans="3:10">
      <c r="C46"/>
      <c r="D46"/>
      <c r="E46"/>
      <c r="F46"/>
      <c r="G46"/>
      <c r="H46"/>
      <c r="I46"/>
      <c r="J46"/>
    </row>
    <row r="47" spans="3:10">
      <c r="C47"/>
      <c r="D47"/>
      <c r="E47"/>
      <c r="F47"/>
      <c r="G47"/>
      <c r="H47"/>
      <c r="I47"/>
      <c r="J47"/>
    </row>
    <row r="48" spans="3:10">
      <c r="C48"/>
      <c r="D48"/>
      <c r="E48"/>
      <c r="F48"/>
      <c r="G48"/>
      <c r="H48"/>
      <c r="I48"/>
      <c r="J48"/>
    </row>
    <row r="49" spans="3:10">
      <c r="C49"/>
      <c r="D49"/>
      <c r="E49"/>
      <c r="F49"/>
      <c r="G49"/>
      <c r="H49"/>
      <c r="I49"/>
      <c r="J49"/>
    </row>
    <row r="50" spans="3:10">
      <c r="C50"/>
      <c r="D50"/>
      <c r="E50"/>
      <c r="F50"/>
      <c r="G50"/>
      <c r="H50"/>
      <c r="I50"/>
      <c r="J50"/>
    </row>
    <row r="51" spans="3:10">
      <c r="C51"/>
      <c r="D51"/>
      <c r="E51"/>
      <c r="F51"/>
      <c r="G51"/>
      <c r="H51"/>
      <c r="I51"/>
      <c r="J51"/>
    </row>
    <row r="52" spans="3:10">
      <c r="C52"/>
      <c r="D52"/>
      <c r="E52"/>
      <c r="F52"/>
      <c r="G52"/>
      <c r="H52"/>
      <c r="I52"/>
      <c r="J52"/>
    </row>
    <row r="53" spans="3:10">
      <c r="C53"/>
      <c r="D53"/>
      <c r="E53"/>
      <c r="F53"/>
      <c r="G53"/>
      <c r="H53"/>
      <c r="I53"/>
      <c r="J53"/>
    </row>
    <row r="54" spans="3:10">
      <c r="C54"/>
      <c r="D54"/>
      <c r="E54"/>
      <c r="F54"/>
      <c r="G54"/>
      <c r="H54"/>
      <c r="I54"/>
      <c r="J54"/>
    </row>
    <row r="55" spans="3:10">
      <c r="C55" s="189"/>
      <c r="D55" s="190"/>
      <c r="E55" s="190"/>
      <c r="F55" s="190"/>
      <c r="G55" s="190"/>
      <c r="H55" s="190"/>
      <c r="I55" s="190"/>
      <c r="J55" s="191"/>
    </row>
    <row r="56" spans="3:10">
      <c r="C56" s="192"/>
      <c r="D56" s="136"/>
      <c r="E56" s="136"/>
      <c r="F56" s="136"/>
      <c r="G56" s="136"/>
      <c r="H56" s="136"/>
      <c r="I56" s="136"/>
      <c r="J56" s="193"/>
    </row>
    <row r="57" spans="3:10">
      <c r="C57" s="192"/>
      <c r="D57" s="136"/>
      <c r="E57" s="136"/>
      <c r="F57" s="136"/>
      <c r="G57" s="136"/>
      <c r="H57" s="136"/>
      <c r="I57" s="136"/>
      <c r="J57" s="193"/>
    </row>
    <row r="58" spans="3:10">
      <c r="C58" s="192"/>
      <c r="D58" s="136"/>
      <c r="E58" s="136"/>
      <c r="F58" s="136"/>
      <c r="G58" s="136"/>
      <c r="H58" s="136"/>
      <c r="I58" s="136"/>
      <c r="J58" s="193"/>
    </row>
    <row r="59" spans="3:10">
      <c r="C59" s="192"/>
      <c r="D59" s="136"/>
      <c r="E59" s="136"/>
      <c r="F59" s="136"/>
      <c r="G59" s="136"/>
      <c r="H59" s="136"/>
      <c r="I59" s="136"/>
      <c r="J59" s="193"/>
    </row>
    <row r="60" spans="3:10">
      <c r="C60" s="192"/>
      <c r="D60" s="136"/>
      <c r="E60" s="136"/>
      <c r="F60" s="136"/>
      <c r="G60" s="136"/>
      <c r="H60" s="136"/>
      <c r="I60" s="136"/>
      <c r="J60" s="193"/>
    </row>
    <row r="61" spans="3:10">
      <c r="C61" s="192"/>
      <c r="D61" s="136"/>
      <c r="E61" s="136"/>
      <c r="F61" s="136"/>
      <c r="G61" s="136"/>
      <c r="H61" s="136"/>
      <c r="I61" s="136"/>
      <c r="J61" s="193"/>
    </row>
    <row r="62" spans="3:10">
      <c r="C62" s="192"/>
      <c r="D62" s="136"/>
      <c r="E62" s="136"/>
      <c r="F62" s="136"/>
      <c r="G62" s="136"/>
      <c r="H62" s="136"/>
      <c r="I62" s="136"/>
      <c r="J62" s="193"/>
    </row>
    <row r="63" spans="3:10">
      <c r="C63" s="192"/>
      <c r="D63" s="136"/>
      <c r="E63" s="136"/>
      <c r="F63" s="136"/>
      <c r="G63" s="136"/>
      <c r="H63" s="136"/>
      <c r="I63" s="136"/>
      <c r="J63" s="193"/>
    </row>
    <row r="64" spans="3:10">
      <c r="C64" s="192"/>
      <c r="D64" s="136"/>
      <c r="E64" s="136"/>
      <c r="F64" s="136"/>
      <c r="G64" s="136"/>
      <c r="H64" s="136"/>
      <c r="I64" s="136"/>
      <c r="J64" s="193"/>
    </row>
    <row r="65" spans="3:10">
      <c r="C65" s="192"/>
      <c r="D65" s="136"/>
      <c r="E65" s="136"/>
      <c r="F65" s="136"/>
      <c r="G65" s="136"/>
      <c r="H65" s="136"/>
      <c r="I65" s="136"/>
      <c r="J65" s="193"/>
    </row>
    <row r="66" spans="3:10">
      <c r="C66" s="194"/>
      <c r="D66" s="195"/>
      <c r="E66" s="195"/>
      <c r="F66" s="195"/>
      <c r="G66" s="195"/>
      <c r="H66" s="195"/>
      <c r="I66" s="195"/>
      <c r="J66" s="196"/>
    </row>
  </sheetData>
  <sheetProtection selectLockedCells="1" selectUnlockedCells="1"/>
  <mergeCells count="64">
    <mergeCell ref="B31:H31"/>
    <mergeCell ref="B32:H32"/>
    <mergeCell ref="G25:H25"/>
    <mergeCell ref="D26:E26"/>
    <mergeCell ref="G26:H26"/>
    <mergeCell ref="B27:B30"/>
    <mergeCell ref="D27:E27"/>
    <mergeCell ref="G27:H27"/>
    <mergeCell ref="D28:E28"/>
    <mergeCell ref="G28:H28"/>
    <mergeCell ref="D29:E29"/>
    <mergeCell ref="G29:H29"/>
    <mergeCell ref="B12:B21"/>
    <mergeCell ref="G16:H16"/>
    <mergeCell ref="D18:E18"/>
    <mergeCell ref="G18:H18"/>
    <mergeCell ref="D30:E30"/>
    <mergeCell ref="G30:H30"/>
    <mergeCell ref="B22:B26"/>
    <mergeCell ref="D22:E22"/>
    <mergeCell ref="G22:H22"/>
    <mergeCell ref="D23:E23"/>
    <mergeCell ref="G23:H23"/>
    <mergeCell ref="D24:E24"/>
    <mergeCell ref="G24:H24"/>
    <mergeCell ref="D25:E25"/>
    <mergeCell ref="G14:H14"/>
    <mergeCell ref="D15:E15"/>
    <mergeCell ref="D20:E20"/>
    <mergeCell ref="G20:H20"/>
    <mergeCell ref="D21:E21"/>
    <mergeCell ref="G21:H21"/>
    <mergeCell ref="G7:H7"/>
    <mergeCell ref="D8:E8"/>
    <mergeCell ref="D19:E19"/>
    <mergeCell ref="G19:H19"/>
    <mergeCell ref="G8:H8"/>
    <mergeCell ref="D17:E17"/>
    <mergeCell ref="G17:H17"/>
    <mergeCell ref="D10:E10"/>
    <mergeCell ref="G10:H10"/>
    <mergeCell ref="D11:E11"/>
    <mergeCell ref="G11:H11"/>
    <mergeCell ref="D12:E12"/>
    <mergeCell ref="G12:H12"/>
    <mergeCell ref="D13:E13"/>
    <mergeCell ref="G13:H13"/>
    <mergeCell ref="D14:E14"/>
    <mergeCell ref="G15:H15"/>
    <mergeCell ref="D16:E16"/>
    <mergeCell ref="D9:E9"/>
    <mergeCell ref="G9:H9"/>
    <mergeCell ref="B1:H1"/>
    <mergeCell ref="B2:C3"/>
    <mergeCell ref="D2:F2"/>
    <mergeCell ref="G2:H3"/>
    <mergeCell ref="B4:B11"/>
    <mergeCell ref="D4:E4"/>
    <mergeCell ref="G4:H4"/>
    <mergeCell ref="D5:E5"/>
    <mergeCell ref="G5:H5"/>
    <mergeCell ref="D6:E6"/>
    <mergeCell ref="G6:H6"/>
    <mergeCell ref="D7:E7"/>
  </mergeCells>
  <phoneticPr fontId="22"/>
  <dataValidations count="1">
    <dataValidation type="list" allowBlank="1" showErrorMessage="1" sqref="D4:E30">
      <formula1>"あり,なし"</formula1>
      <formula2>0</formula2>
    </dataValidation>
  </dataValidations>
  <printOptions horizontalCentered="1"/>
  <pageMargins left="0.6694444444444444" right="0.6694444444444444" top="0.59027777777777779" bottom="0.59027777777777779" header="0.51180555555555551" footer="0.51180555555555551"/>
  <pageSetup paperSize="9" scale="77"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IV38"/>
  <sheetViews>
    <sheetView view="pageBreakPreview" zoomScaleNormal="100" zoomScaleSheetLayoutView="100" workbookViewId="0">
      <selection activeCell="B1" sqref="B1:M2"/>
    </sheetView>
  </sheetViews>
  <sheetFormatPr defaultRowHeight="13.5"/>
  <cols>
    <col min="1" max="1" width="2.75" style="129" customWidth="1"/>
    <col min="2" max="4" width="6.125" style="129" customWidth="1"/>
    <col min="5" max="5" width="9.125" style="129" customWidth="1"/>
    <col min="6" max="6" width="11.125" style="129" customWidth="1"/>
    <col min="7" max="11" width="9.375" style="129" customWidth="1"/>
    <col min="12" max="12" width="7.75" style="129" customWidth="1"/>
    <col min="13" max="13" width="8.625" style="129" customWidth="1"/>
    <col min="14" max="14" width="3.375" style="129" customWidth="1"/>
    <col min="15" max="17" width="0" style="90" hidden="1" customWidth="1"/>
    <col min="18" max="24" width="9" style="90"/>
    <col min="25" max="25" width="13.5" style="90" customWidth="1"/>
    <col min="26" max="16384" width="9" style="90"/>
  </cols>
  <sheetData>
    <row r="1" spans="1:256" s="199" customFormat="1" ht="24.95" customHeight="1">
      <c r="A1" s="129"/>
      <c r="B1" s="782" t="s">
        <v>526</v>
      </c>
      <c r="C1" s="782"/>
      <c r="D1" s="782"/>
      <c r="E1" s="782"/>
      <c r="F1" s="782"/>
      <c r="G1" s="782"/>
      <c r="H1" s="782"/>
      <c r="I1" s="782"/>
      <c r="J1" s="782"/>
      <c r="K1" s="782"/>
      <c r="L1" s="782"/>
      <c r="M1" s="782"/>
      <c r="N1" s="197"/>
      <c r="O1" s="198"/>
      <c r="P1" s="198"/>
      <c r="Q1" s="90"/>
      <c r="R1" s="90"/>
      <c r="S1" s="90"/>
      <c r="T1" s="90"/>
      <c r="U1" s="90"/>
      <c r="V1" s="90"/>
      <c r="W1" s="90"/>
      <c r="X1" s="90"/>
      <c r="Y1" s="90"/>
    </row>
    <row r="2" spans="1:256" s="199" customFormat="1" ht="24.95" customHeight="1">
      <c r="A2" s="129"/>
      <c r="B2" s="782"/>
      <c r="C2" s="782"/>
      <c r="D2" s="782"/>
      <c r="E2" s="782"/>
      <c r="F2" s="782"/>
      <c r="G2" s="782"/>
      <c r="H2" s="782"/>
      <c r="I2" s="782"/>
      <c r="J2" s="782"/>
      <c r="K2" s="782"/>
      <c r="L2" s="782"/>
      <c r="M2" s="782"/>
      <c r="N2" s="197"/>
      <c r="O2" s="198"/>
      <c r="P2" s="198"/>
      <c r="Q2" s="90"/>
      <c r="R2" s="90"/>
      <c r="S2" s="90"/>
      <c r="T2" s="90"/>
      <c r="U2" s="90"/>
      <c r="V2" s="90"/>
      <c r="W2" s="90"/>
      <c r="X2" s="90"/>
      <c r="Y2" s="90"/>
    </row>
    <row r="3" spans="1:256" ht="24.95" customHeight="1">
      <c r="A3" s="34"/>
      <c r="B3" s="385" t="s">
        <v>527</v>
      </c>
      <c r="C3" s="200"/>
      <c r="D3" s="200"/>
      <c r="E3" s="200"/>
      <c r="F3" s="386" t="s">
        <v>528</v>
      </c>
      <c r="G3" s="201"/>
      <c r="H3" s="202" t="str">
        <f>IF(ISERROR(VLOOKUP(G3,R2:S10,2,FALSE)),"",VLOOKUP(G3,R2:S10,2,FALSE))</f>
        <v/>
      </c>
      <c r="I3" s="203"/>
      <c r="J3" s="200"/>
      <c r="K3" s="385"/>
      <c r="L3" s="385"/>
      <c r="M3" s="385"/>
      <c r="N3" s="233"/>
      <c r="O3"/>
      <c r="P3"/>
      <c r="Q3" s="204"/>
      <c r="R3" s="147" t="s">
        <v>529</v>
      </c>
      <c r="S3" s="148">
        <v>10.9</v>
      </c>
      <c r="T3" s="204"/>
      <c r="U3" s="204"/>
      <c r="V3" s="147"/>
      <c r="W3" s="148"/>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4.95" customHeight="1">
      <c r="A4" s="34"/>
      <c r="B4" s="783" t="s">
        <v>530</v>
      </c>
      <c r="C4" s="783"/>
      <c r="D4" s="783"/>
      <c r="E4" s="783"/>
      <c r="F4" s="783"/>
      <c r="G4" s="783"/>
      <c r="H4" s="783"/>
      <c r="I4" s="783"/>
      <c r="J4" s="783"/>
      <c r="K4" s="783"/>
      <c r="L4" s="783"/>
      <c r="M4" s="783"/>
      <c r="N4" s="34"/>
      <c r="O4" s="205"/>
      <c r="P4" s="206"/>
      <c r="Q4" s="204"/>
      <c r="R4" s="147" t="s">
        <v>531</v>
      </c>
      <c r="S4" s="148">
        <v>10.72</v>
      </c>
      <c r="T4" s="204"/>
      <c r="U4" s="204"/>
      <c r="V4" s="147"/>
      <c r="W4" s="148"/>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4.95" customHeight="1">
      <c r="A5" s="34"/>
      <c r="B5" s="783"/>
      <c r="C5" s="783"/>
      <c r="D5" s="783"/>
      <c r="E5" s="783"/>
      <c r="F5" s="783"/>
      <c r="G5" s="783"/>
      <c r="H5" s="783"/>
      <c r="I5" s="783"/>
      <c r="J5" s="783"/>
      <c r="K5" s="783"/>
      <c r="L5" s="783"/>
      <c r="M5" s="783"/>
      <c r="N5" s="34"/>
      <c r="O5" s="205"/>
      <c r="P5" s="206"/>
      <c r="Q5" s="204"/>
      <c r="R5" s="147" t="s">
        <v>532</v>
      </c>
      <c r="S5" s="148">
        <v>10.68</v>
      </c>
      <c r="T5" s="204"/>
      <c r="U5" s="204"/>
      <c r="V5" s="147"/>
      <c r="W5" s="148"/>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4.95" customHeight="1">
      <c r="A6" s="34"/>
      <c r="B6" s="784" t="s">
        <v>533</v>
      </c>
      <c r="C6" s="784"/>
      <c r="D6" s="784"/>
      <c r="E6" s="784"/>
      <c r="F6" s="784"/>
      <c r="G6" s="784"/>
      <c r="H6" s="785" t="s">
        <v>534</v>
      </c>
      <c r="I6" s="785"/>
      <c r="J6" s="786" t="s">
        <v>535</v>
      </c>
      <c r="K6" s="786"/>
      <c r="L6" s="787" t="s">
        <v>248</v>
      </c>
      <c r="M6" s="787"/>
      <c r="N6" s="34"/>
      <c r="O6" s="205"/>
      <c r="P6" s="206"/>
      <c r="Q6" s="204"/>
      <c r="R6" s="147" t="s">
        <v>536</v>
      </c>
      <c r="S6" s="148">
        <v>10.54</v>
      </c>
      <c r="T6" s="204"/>
      <c r="U6" s="204"/>
      <c r="V6" s="147"/>
      <c r="W6" s="148"/>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c r="A7" s="34"/>
      <c r="B7" s="788" t="s">
        <v>301</v>
      </c>
      <c r="C7" s="788"/>
      <c r="D7" s="788"/>
      <c r="E7" s="788"/>
      <c r="F7" s="788"/>
      <c r="G7" s="387" t="s">
        <v>537</v>
      </c>
      <c r="H7" s="387" t="s">
        <v>538</v>
      </c>
      <c r="I7" s="388" t="s">
        <v>539</v>
      </c>
      <c r="J7" s="389" t="s">
        <v>538</v>
      </c>
      <c r="K7" s="390" t="s">
        <v>539</v>
      </c>
      <c r="L7" s="789"/>
      <c r="M7" s="789"/>
      <c r="N7" s="34"/>
      <c r="O7" s="205"/>
      <c r="P7" s="206"/>
      <c r="Q7" s="204"/>
      <c r="R7" s="147" t="s">
        <v>540</v>
      </c>
      <c r="S7" s="148">
        <v>10.45</v>
      </c>
      <c r="T7" s="204"/>
      <c r="U7" s="204"/>
      <c r="V7" s="147"/>
      <c r="W7" s="148"/>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5" customHeight="1">
      <c r="A8" s="34"/>
      <c r="B8" s="788" t="s">
        <v>343</v>
      </c>
      <c r="C8" s="788"/>
      <c r="D8" s="788"/>
      <c r="E8" s="788"/>
      <c r="F8" s="788"/>
      <c r="G8" s="207"/>
      <c r="H8" s="208" t="str">
        <f t="shared" ref="H8:H14" si="0">IF(ISERROR(ROUNDDOWN($G8*$H$3,0)),"",ROUNDDOWN($G8*$H$3,0))</f>
        <v/>
      </c>
      <c r="I8" s="209" t="str">
        <f t="shared" ref="I8:I14" si="1">IF(ISERROR(H8-ROUNDDOWN(H8/10*9,0)),"",H8-ROUNDDOWN(H8/10*9,0))</f>
        <v/>
      </c>
      <c r="J8" s="210" t="str">
        <f t="shared" ref="J8:J14" si="2">IF(ISERROR(ROUNDDOWN($G8*$H$3*J$6,0)),"",ROUNDDOWN($G8*$H$3*J$6,0))</f>
        <v/>
      </c>
      <c r="K8" s="210" t="str">
        <f t="shared" ref="K8:K14" si="3">IF(ISERROR(J8-ROUNDDOWN(J8/10*9,0)),"",J8-ROUNDDOWN(J8/10*9,0))</f>
        <v/>
      </c>
      <c r="L8" s="789"/>
      <c r="M8" s="789"/>
      <c r="N8" s="34"/>
      <c r="O8" s="205"/>
      <c r="P8" s="206"/>
      <c r="Q8" s="204"/>
      <c r="R8" s="147" t="s">
        <v>541</v>
      </c>
      <c r="S8" s="148">
        <v>10.27</v>
      </c>
      <c r="T8" s="204"/>
      <c r="U8" s="204"/>
      <c r="V8" s="147"/>
      <c r="W8" s="14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5" customHeight="1">
      <c r="A9" s="34"/>
      <c r="B9" s="788" t="s">
        <v>344</v>
      </c>
      <c r="C9" s="788"/>
      <c r="D9" s="788"/>
      <c r="E9" s="788"/>
      <c r="F9" s="788"/>
      <c r="G9" s="207"/>
      <c r="H9" s="208" t="str">
        <f t="shared" si="0"/>
        <v/>
      </c>
      <c r="I9" s="209" t="str">
        <f t="shared" si="1"/>
        <v/>
      </c>
      <c r="J9" s="210" t="str">
        <f t="shared" si="2"/>
        <v/>
      </c>
      <c r="K9" s="210" t="str">
        <f t="shared" si="3"/>
        <v/>
      </c>
      <c r="L9" s="789"/>
      <c r="M9" s="789"/>
      <c r="N9" s="34"/>
      <c r="O9" s="205"/>
      <c r="P9" s="206"/>
      <c r="Q9" s="204"/>
      <c r="R9" s="147" t="s">
        <v>542</v>
      </c>
      <c r="S9" s="148">
        <v>10.14</v>
      </c>
      <c r="T9" s="204"/>
      <c r="U9" s="204"/>
      <c r="V9" s="147"/>
      <c r="W9" s="148"/>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4.95" customHeight="1">
      <c r="A10" s="34"/>
      <c r="B10" s="788" t="s">
        <v>345</v>
      </c>
      <c r="C10" s="788"/>
      <c r="D10" s="788"/>
      <c r="E10" s="788"/>
      <c r="F10" s="788"/>
      <c r="G10" s="207"/>
      <c r="H10" s="208" t="str">
        <f t="shared" si="0"/>
        <v/>
      </c>
      <c r="I10" s="209" t="str">
        <f t="shared" si="1"/>
        <v/>
      </c>
      <c r="J10" s="210" t="str">
        <f t="shared" si="2"/>
        <v/>
      </c>
      <c r="K10" s="210" t="str">
        <f t="shared" si="3"/>
        <v/>
      </c>
      <c r="L10" s="789"/>
      <c r="M10" s="789"/>
      <c r="N10" s="34"/>
      <c r="O10" s="205"/>
      <c r="P10" s="206"/>
      <c r="Q10" s="204"/>
      <c r="R10" s="211" t="s">
        <v>109</v>
      </c>
      <c r="S10" s="148">
        <v>10</v>
      </c>
      <c r="T10" s="204"/>
      <c r="U10" s="204"/>
      <c r="V10" s="147"/>
      <c r="W10" s="148"/>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4.95" customHeight="1">
      <c r="A11" s="34"/>
      <c r="B11" s="788" t="s">
        <v>346</v>
      </c>
      <c r="C11" s="788"/>
      <c r="D11" s="788"/>
      <c r="E11" s="788"/>
      <c r="F11" s="788"/>
      <c r="G11" s="207"/>
      <c r="H11" s="208" t="str">
        <f t="shared" si="0"/>
        <v/>
      </c>
      <c r="I11" s="209" t="str">
        <f t="shared" si="1"/>
        <v/>
      </c>
      <c r="J11" s="210" t="str">
        <f t="shared" si="2"/>
        <v/>
      </c>
      <c r="K11" s="210" t="str">
        <f t="shared" si="3"/>
        <v/>
      </c>
      <c r="L11" s="789"/>
      <c r="M11" s="789"/>
      <c r="N11" s="34"/>
      <c r="O11" s="205"/>
      <c r="P11" s="206"/>
      <c r="Q11" s="204"/>
      <c r="R11" s="204"/>
      <c r="S11" s="204"/>
      <c r="T11" s="204"/>
      <c r="U11" s="204"/>
      <c r="V11" s="204"/>
      <c r="W11" s="204"/>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4.95" customHeight="1">
      <c r="A12" s="34"/>
      <c r="B12" s="788" t="s">
        <v>347</v>
      </c>
      <c r="C12" s="788"/>
      <c r="D12" s="788"/>
      <c r="E12" s="788"/>
      <c r="F12" s="788"/>
      <c r="G12" s="207"/>
      <c r="H12" s="208" t="str">
        <f t="shared" si="0"/>
        <v/>
      </c>
      <c r="I12" s="209" t="str">
        <f t="shared" si="1"/>
        <v/>
      </c>
      <c r="J12" s="210" t="str">
        <f t="shared" si="2"/>
        <v/>
      </c>
      <c r="K12" s="210" t="str">
        <f t="shared" si="3"/>
        <v/>
      </c>
      <c r="L12" s="789"/>
      <c r="M12" s="789"/>
      <c r="N12" s="34"/>
      <c r="O12" s="212"/>
      <c r="P12" s="212"/>
      <c r="Q12" s="204"/>
      <c r="R12" s="204"/>
      <c r="S12" s="204"/>
      <c r="T12" s="204"/>
      <c r="U12" s="204"/>
      <c r="V12" s="204"/>
      <c r="W12" s="204"/>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214" customFormat="1" ht="24.95" customHeight="1">
      <c r="A13" s="391"/>
      <c r="B13" s="788" t="s">
        <v>348</v>
      </c>
      <c r="C13" s="788"/>
      <c r="D13" s="788"/>
      <c r="E13" s="788"/>
      <c r="F13" s="788"/>
      <c r="G13" s="207"/>
      <c r="H13" s="208" t="str">
        <f t="shared" si="0"/>
        <v/>
      </c>
      <c r="I13" s="209" t="str">
        <f t="shared" si="1"/>
        <v/>
      </c>
      <c r="J13" s="210" t="str">
        <f t="shared" si="2"/>
        <v/>
      </c>
      <c r="K13" s="210" t="str">
        <f t="shared" si="3"/>
        <v/>
      </c>
      <c r="L13" s="789"/>
      <c r="M13" s="789"/>
      <c r="N13" s="34"/>
      <c r="O13" s="212"/>
      <c r="P13" s="212"/>
      <c r="Q13" s="204"/>
      <c r="R13" s="204"/>
      <c r="S13" s="204"/>
      <c r="T13" s="204"/>
      <c r="U13" s="204"/>
      <c r="V13" s="204"/>
      <c r="W13" s="204"/>
      <c r="X13" s="213"/>
      <c r="Y13" s="213"/>
    </row>
    <row r="14" spans="1:256" s="199" customFormat="1" ht="24.95" customHeight="1">
      <c r="A14" s="34"/>
      <c r="B14" s="790" t="s">
        <v>349</v>
      </c>
      <c r="C14" s="790"/>
      <c r="D14" s="790"/>
      <c r="E14" s="790"/>
      <c r="F14" s="790"/>
      <c r="G14" s="215"/>
      <c r="H14" s="208" t="str">
        <f t="shared" si="0"/>
        <v/>
      </c>
      <c r="I14" s="209" t="str">
        <f t="shared" si="1"/>
        <v/>
      </c>
      <c r="J14" s="210" t="str">
        <f t="shared" si="2"/>
        <v/>
      </c>
      <c r="K14" s="210" t="str">
        <f t="shared" si="3"/>
        <v/>
      </c>
      <c r="L14" s="789"/>
      <c r="M14" s="789"/>
      <c r="N14" s="391"/>
      <c r="O14" s="212"/>
      <c r="P14" s="212"/>
      <c r="Q14" s="204"/>
      <c r="R14" s="211" t="s">
        <v>543</v>
      </c>
      <c r="S14" s="204">
        <v>12</v>
      </c>
      <c r="T14" s="204">
        <v>20</v>
      </c>
      <c r="U14" s="204"/>
      <c r="V14" s="147"/>
      <c r="W14" s="204"/>
      <c r="X14" s="90"/>
      <c r="Y14" s="90"/>
    </row>
    <row r="15" spans="1:256" ht="24.95" customHeight="1">
      <c r="A15" s="34"/>
      <c r="B15" s="784"/>
      <c r="C15" s="784"/>
      <c r="D15" s="784"/>
      <c r="E15" s="784"/>
      <c r="F15" s="216"/>
      <c r="G15" s="217"/>
      <c r="H15" s="785" t="s">
        <v>534</v>
      </c>
      <c r="I15" s="785"/>
      <c r="J15" s="786" t="s">
        <v>535</v>
      </c>
      <c r="K15" s="786"/>
      <c r="L15" s="791"/>
      <c r="M15" s="791"/>
      <c r="N15" s="34"/>
      <c r="O15" s="205"/>
      <c r="P15" s="212"/>
      <c r="Q15" s="204"/>
      <c r="R15" s="211" t="s">
        <v>544</v>
      </c>
      <c r="S15" s="204">
        <v>10</v>
      </c>
      <c r="T15" s="204"/>
      <c r="U15" s="204"/>
      <c r="V15" s="147"/>
      <c r="W15" s="204"/>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4.95" customHeight="1">
      <c r="A16" s="34"/>
      <c r="B16" s="792" t="s">
        <v>545</v>
      </c>
      <c r="C16" s="792"/>
      <c r="D16" s="792"/>
      <c r="E16" s="792"/>
      <c r="F16" s="392" t="s">
        <v>546</v>
      </c>
      <c r="G16" s="387" t="s">
        <v>537</v>
      </c>
      <c r="H16" s="388" t="s">
        <v>538</v>
      </c>
      <c r="I16" s="388" t="s">
        <v>539</v>
      </c>
      <c r="J16" s="388" t="s">
        <v>538</v>
      </c>
      <c r="K16" s="390" t="s">
        <v>539</v>
      </c>
      <c r="L16" s="793" t="s">
        <v>547</v>
      </c>
      <c r="M16" s="793"/>
      <c r="N16" s="35"/>
      <c r="O16" s="205"/>
      <c r="P16" s="212"/>
      <c r="Q16" s="204"/>
      <c r="R16" s="211" t="s">
        <v>374</v>
      </c>
      <c r="S16" s="204">
        <v>80</v>
      </c>
      <c r="T16" s="204" t="s">
        <v>548</v>
      </c>
      <c r="U16" s="204"/>
      <c r="V16" s="147"/>
      <c r="W16" s="204"/>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199" customFormat="1" ht="24.95" customHeight="1">
      <c r="A17" s="34"/>
      <c r="B17" s="792" t="s">
        <v>160</v>
      </c>
      <c r="C17" s="792"/>
      <c r="D17" s="792"/>
      <c r="E17" s="792"/>
      <c r="F17" s="218"/>
      <c r="G17" s="208" t="str">
        <f>IF(F17="（Ⅰ）",S14,IF(F17="（Ⅱ）",T14,""))</f>
        <v/>
      </c>
      <c r="H17" s="208" t="str">
        <f>IF($G17="","",ROUNDDOWN(G17*$H$3,0))</f>
        <v/>
      </c>
      <c r="I17" s="208" t="str">
        <f>IF(G17="","",H17-ROUNDDOWN(H17/10*9,0))</f>
        <v/>
      </c>
      <c r="J17" s="208" t="str">
        <f>IF(G17="","",ROUNDDOWN($G17*$H$3*J$15,0))</f>
        <v/>
      </c>
      <c r="K17" s="208" t="str">
        <f>IF(G17="","",J17-ROUNDDOWN(J17/10*9,0))</f>
        <v/>
      </c>
      <c r="L17" s="793"/>
      <c r="M17" s="793"/>
      <c r="N17" s="34"/>
      <c r="O17" s="205"/>
      <c r="P17" s="212"/>
      <c r="Q17" s="204"/>
      <c r="R17" s="219" t="s">
        <v>549</v>
      </c>
      <c r="S17" s="220">
        <v>72</v>
      </c>
      <c r="T17" s="220">
        <v>572</v>
      </c>
      <c r="U17" s="221" t="s">
        <v>550</v>
      </c>
      <c r="V17" s="147"/>
      <c r="W17" s="204"/>
      <c r="X17" s="90"/>
      <c r="Y17" s="90"/>
    </row>
    <row r="18" spans="1:256" ht="24.95" customHeight="1">
      <c r="A18" s="34"/>
      <c r="B18" s="792" t="s">
        <v>161</v>
      </c>
      <c r="C18" s="792"/>
      <c r="D18" s="792"/>
      <c r="E18" s="792"/>
      <c r="F18" s="218"/>
      <c r="G18" s="208" t="str">
        <f>IF(F18="あり",S15,"")</f>
        <v/>
      </c>
      <c r="H18" s="208" t="str">
        <f>IF($G18="","",ROUNDDOWN(G18*$H$3,0))</f>
        <v/>
      </c>
      <c r="I18" s="208" t="str">
        <f>IF(G18="","",H18-ROUNDDOWN(H18/10*9,0))</f>
        <v/>
      </c>
      <c r="J18" s="208" t="str">
        <f>IF(G18="","",ROUNDDOWN($G18*$H$3*J$15,0))</f>
        <v/>
      </c>
      <c r="K18" s="208" t="str">
        <f>IF(G18="","",J18-ROUNDDOWN(J18/10*9,0))</f>
        <v/>
      </c>
      <c r="L18" s="793"/>
      <c r="M18" s="793"/>
      <c r="N18" s="34"/>
      <c r="O18" s="205"/>
      <c r="P18" s="212"/>
      <c r="Q18" s="204"/>
      <c r="R18" s="219" t="s">
        <v>551</v>
      </c>
      <c r="S18" s="220">
        <v>144</v>
      </c>
      <c r="T18" s="220">
        <v>644</v>
      </c>
      <c r="U18" s="221" t="s">
        <v>552</v>
      </c>
      <c r="V18" s="147"/>
      <c r="W18" s="204"/>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4.95" customHeight="1">
      <c r="A19" s="34"/>
      <c r="B19" s="708" t="s">
        <v>162</v>
      </c>
      <c r="C19" s="708"/>
      <c r="D19" s="708"/>
      <c r="E19" s="708"/>
      <c r="F19" s="218"/>
      <c r="G19" s="208" t="str">
        <f>IF(F19="あり",S16,"")</f>
        <v/>
      </c>
      <c r="H19" s="222" t="str">
        <f>IF($G19="","","-")</f>
        <v/>
      </c>
      <c r="I19" s="222" t="str">
        <f>IF($G19="","","-")</f>
        <v/>
      </c>
      <c r="J19" s="208" t="str">
        <f>IF(G19="","",ROUNDDOWN($G19*$H$3,0))</f>
        <v/>
      </c>
      <c r="K19" s="208" t="str">
        <f>IF(G19="","",J19-ROUNDDOWN(J19/10*9,0))</f>
        <v/>
      </c>
      <c r="L19" s="794" t="str">
        <f>IF(F19="あり",T16,"")</f>
        <v/>
      </c>
      <c r="M19" s="794"/>
      <c r="N19" s="34"/>
      <c r="O19" s="205"/>
      <c r="P19" s="212"/>
      <c r="Q19" s="204"/>
      <c r="R19" s="219" t="s">
        <v>553</v>
      </c>
      <c r="S19" s="220">
        <v>680</v>
      </c>
      <c r="T19" s="220">
        <v>1180</v>
      </c>
      <c r="U19" s="221" t="s">
        <v>554</v>
      </c>
      <c r="V19" s="147"/>
      <c r="W19" s="204"/>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4.95" customHeight="1">
      <c r="A20" s="34"/>
      <c r="B20" s="792" t="s">
        <v>163</v>
      </c>
      <c r="C20" s="792"/>
      <c r="D20" s="792"/>
      <c r="E20" s="792"/>
      <c r="F20" s="795"/>
      <c r="G20" s="208" t="str">
        <f>IF(F20="（Ⅰ）",S17,IF(F20="（Ⅱ）",T17,""))</f>
        <v/>
      </c>
      <c r="H20" s="208" t="str">
        <f t="shared" ref="H20:H25" si="4">IF($G20="","",ROUNDDOWN(G20*$H$3,0))</f>
        <v/>
      </c>
      <c r="I20" s="208" t="str">
        <f t="shared" ref="I20:I25" si="5">IF(G20="","",H20-ROUNDDOWN(H20/10*9,0))</f>
        <v/>
      </c>
      <c r="J20" s="222" t="str">
        <f t="shared" ref="J20:K23" si="6">IF($G20="","","-")</f>
        <v/>
      </c>
      <c r="K20" s="222" t="str">
        <f t="shared" si="6"/>
        <v/>
      </c>
      <c r="L20" s="796" t="str">
        <f>IF(F20="（Ⅰ）",U17,IF(F20="（Ⅱ）",U17,""))</f>
        <v/>
      </c>
      <c r="M20" s="796"/>
      <c r="N20" s="35"/>
      <c r="O20" s="205"/>
      <c r="P20" s="212"/>
      <c r="Q20" s="204"/>
      <c r="R20" s="219" t="s">
        <v>555</v>
      </c>
      <c r="S20" s="220">
        <v>1280</v>
      </c>
      <c r="T20" s="220">
        <v>1780</v>
      </c>
      <c r="U20" s="221" t="s">
        <v>556</v>
      </c>
      <c r="V20" s="147"/>
      <c r="W20" s="204"/>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4.95" customHeight="1">
      <c r="A21" s="34"/>
      <c r="B21" s="792"/>
      <c r="C21" s="792"/>
      <c r="D21" s="792"/>
      <c r="E21" s="792"/>
      <c r="F21" s="795"/>
      <c r="G21" s="210" t="str">
        <f>IF(F20="（Ⅰ）",S18,IF(F20="（Ⅱ）",T18,""))</f>
        <v/>
      </c>
      <c r="H21" s="210" t="str">
        <f t="shared" si="4"/>
        <v/>
      </c>
      <c r="I21" s="210" t="str">
        <f t="shared" si="5"/>
        <v/>
      </c>
      <c r="J21" s="222" t="str">
        <f t="shared" si="6"/>
        <v/>
      </c>
      <c r="K21" s="222" t="str">
        <f t="shared" si="6"/>
        <v/>
      </c>
      <c r="L21" s="796" t="str">
        <f>IF(F20="（Ⅰ）",U18,IF(F20="（Ⅱ）",U18,""))</f>
        <v/>
      </c>
      <c r="M21" s="796"/>
      <c r="N21" s="35"/>
      <c r="O21" s="205"/>
      <c r="P21" s="212"/>
      <c r="Q21" s="204"/>
      <c r="R21" s="211" t="s">
        <v>557</v>
      </c>
      <c r="S21" s="220">
        <v>22</v>
      </c>
      <c r="T21" s="223">
        <v>18</v>
      </c>
      <c r="U21" s="223">
        <v>6</v>
      </c>
      <c r="V21" s="147"/>
      <c r="W21" s="204"/>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4.95" customHeight="1">
      <c r="A22" s="34"/>
      <c r="B22" s="792"/>
      <c r="C22" s="792"/>
      <c r="D22" s="792"/>
      <c r="E22" s="792"/>
      <c r="F22" s="795"/>
      <c r="G22" s="210" t="str">
        <f>IF(F20="（Ⅰ）",S19,IF(F20="（Ⅱ）",T19,""))</f>
        <v/>
      </c>
      <c r="H22" s="210" t="str">
        <f t="shared" si="4"/>
        <v/>
      </c>
      <c r="I22" s="210" t="str">
        <f t="shared" si="5"/>
        <v/>
      </c>
      <c r="J22" s="222" t="str">
        <f t="shared" si="6"/>
        <v/>
      </c>
      <c r="K22" s="222" t="str">
        <f t="shared" si="6"/>
        <v/>
      </c>
      <c r="L22" s="797" t="str">
        <f>IF(F20="（Ⅰ）",U19,IF(F20="（Ⅱ）",U19,""))</f>
        <v/>
      </c>
      <c r="M22" s="797"/>
      <c r="N22" s="35"/>
      <c r="O22" s="205"/>
      <c r="P22" s="212"/>
      <c r="Q22" s="204"/>
      <c r="R22" s="211" t="s">
        <v>558</v>
      </c>
      <c r="S22" s="204">
        <v>3</v>
      </c>
      <c r="T22" s="204">
        <v>4</v>
      </c>
      <c r="U22" s="204"/>
      <c r="V22" s="147"/>
      <c r="W22" s="204"/>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199" customFormat="1" ht="24.95" customHeight="1">
      <c r="A23" s="34"/>
      <c r="B23" s="792"/>
      <c r="C23" s="792"/>
      <c r="D23" s="792"/>
      <c r="E23" s="792"/>
      <c r="F23" s="795"/>
      <c r="G23" s="210" t="str">
        <f>IF(F20="（Ⅰ）",S20,IF(F20="（Ⅱ）",T20,""))</f>
        <v/>
      </c>
      <c r="H23" s="210" t="str">
        <f t="shared" si="4"/>
        <v/>
      </c>
      <c r="I23" s="210" t="str">
        <f t="shared" si="5"/>
        <v/>
      </c>
      <c r="J23" s="222" t="str">
        <f t="shared" si="6"/>
        <v/>
      </c>
      <c r="K23" s="222" t="str">
        <f t="shared" si="6"/>
        <v/>
      </c>
      <c r="L23" s="798" t="str">
        <f>IF(F20="（Ⅰ）",U20,IF(F20="（Ⅱ）",U20,""))</f>
        <v/>
      </c>
      <c r="M23" s="798"/>
      <c r="N23" s="34"/>
      <c r="O23" s="205"/>
      <c r="P23" s="212"/>
      <c r="Q23" s="204"/>
      <c r="R23" s="211" t="s">
        <v>559</v>
      </c>
      <c r="S23" s="221" t="s">
        <v>560</v>
      </c>
      <c r="T23" s="204" t="s">
        <v>548</v>
      </c>
      <c r="U23" s="204"/>
      <c r="V23" s="204"/>
      <c r="W23" s="204"/>
      <c r="X23" s="90"/>
      <c r="Y23" s="90"/>
    </row>
    <row r="24" spans="1:256" ht="24.95" customHeight="1">
      <c r="A24" s="34"/>
      <c r="B24" s="514" t="s">
        <v>164</v>
      </c>
      <c r="C24" s="514"/>
      <c r="D24" s="514"/>
      <c r="E24" s="514"/>
      <c r="F24" s="218"/>
      <c r="G24" s="208" t="str">
        <f>IF(F24="（Ⅰ）",S22,IF(F24="（Ⅱ）",T22,""))</f>
        <v/>
      </c>
      <c r="H24" s="208" t="str">
        <f t="shared" si="4"/>
        <v/>
      </c>
      <c r="I24" s="208" t="str">
        <f t="shared" si="5"/>
        <v/>
      </c>
      <c r="J24" s="208" t="str">
        <f>IF(G24="","",ROUNDDOWN($G24*$H$3*J$15,0))</f>
        <v/>
      </c>
      <c r="K24" s="208" t="str">
        <f>IF(G24="","",J24-ROUNDDOWN(J24/10*9,0))</f>
        <v/>
      </c>
      <c r="L24" s="793"/>
      <c r="M24" s="793"/>
      <c r="N24" s="35"/>
      <c r="O24" s="212"/>
      <c r="P24" s="212"/>
      <c r="Q24" s="204"/>
      <c r="R24" s="204"/>
      <c r="S24" s="221" t="s">
        <v>561</v>
      </c>
      <c r="T24" s="204" t="s">
        <v>548</v>
      </c>
      <c r="U24" s="204"/>
      <c r="V24" s="204"/>
      <c r="W24" s="204"/>
    </row>
    <row r="25" spans="1:256" ht="24.95" customHeight="1">
      <c r="A25" s="34"/>
      <c r="B25" s="799" t="s">
        <v>165</v>
      </c>
      <c r="C25" s="799"/>
      <c r="D25" s="799"/>
      <c r="E25" s="799"/>
      <c r="F25" s="218"/>
      <c r="G25" s="208" t="str">
        <f>IF(F25="（Ⅰ）",S21,IF(F25="（Ⅱ）",T21,IF(F25="（Ⅲ）",U21,"")))</f>
        <v/>
      </c>
      <c r="H25" s="208" t="str">
        <f t="shared" si="4"/>
        <v/>
      </c>
      <c r="I25" s="208" t="str">
        <f t="shared" si="5"/>
        <v/>
      </c>
      <c r="J25" s="208" t="str">
        <f>IF(G25="","",ROUNDDOWN($G25*$H$3*J$15,0))</f>
        <v/>
      </c>
      <c r="K25" s="208" t="str">
        <f>IF(G25="","",J25-ROUNDDOWN(J25/10*9,0))</f>
        <v/>
      </c>
      <c r="L25" s="793"/>
      <c r="M25" s="793"/>
      <c r="N25" s="35"/>
      <c r="O25" s="212"/>
      <c r="P25" s="212"/>
      <c r="Q25" s="204"/>
      <c r="R25" s="204"/>
      <c r="S25" s="221" t="s">
        <v>562</v>
      </c>
      <c r="T25" s="204" t="s">
        <v>548</v>
      </c>
      <c r="U25" s="204"/>
      <c r="V25" s="204"/>
      <c r="W25" s="204"/>
    </row>
    <row r="26" spans="1:256" ht="24.95" customHeight="1">
      <c r="A26" s="34"/>
      <c r="B26" s="393" t="s">
        <v>166</v>
      </c>
      <c r="C26" s="224"/>
      <c r="D26" s="224"/>
      <c r="E26" s="224"/>
      <c r="F26" s="225"/>
      <c r="G26" s="800" t="str">
        <f>IF(F26="なし","-",IF(F26="（Ⅰ）",S23,IF(F26="（Ⅱ）",S24,IF(F26="（Ⅲ）",S25,IF(F26="（Ⅳ）",S26,IF(F26="（Ⅴ）",S27,""))))))</f>
        <v/>
      </c>
      <c r="H26" s="800"/>
      <c r="I26" s="800"/>
      <c r="J26" s="800"/>
      <c r="K26" s="800"/>
      <c r="L26" s="801" t="str">
        <f>IF(F26="なし","-",IF(F26="（Ⅰ）",T23,IF(F26="（Ⅱ）",T24,IF(F26="（Ⅲ）",T25,IF(F26="（Ⅳ）",T26,IF(F26="（Ⅴ）",T27,""))))))</f>
        <v/>
      </c>
      <c r="M26" s="801"/>
      <c r="N26" s="35"/>
      <c r="O26" s="212"/>
      <c r="P26" s="212"/>
      <c r="Q26" s="204"/>
      <c r="R26" s="204"/>
      <c r="S26" s="221" t="s">
        <v>563</v>
      </c>
      <c r="T26" s="204" t="s">
        <v>548</v>
      </c>
      <c r="U26" s="204"/>
      <c r="V26" s="204"/>
      <c r="W26" s="204"/>
    </row>
    <row r="27" spans="1:256" ht="24.95" customHeight="1">
      <c r="A27" s="34"/>
      <c r="B27" s="393" t="s">
        <v>564</v>
      </c>
      <c r="C27" s="224"/>
      <c r="D27" s="224"/>
      <c r="E27" s="224"/>
      <c r="F27" s="225"/>
      <c r="G27" s="800" t="str">
        <f>IF(F27="なし","-",IF(F27="（Ⅰ）",S28,IF(F27="（Ⅱ）",S29,"")))</f>
        <v/>
      </c>
      <c r="H27" s="800"/>
      <c r="I27" s="800"/>
      <c r="J27" s="800"/>
      <c r="K27" s="800"/>
      <c r="L27" s="793" t="str">
        <f>IF(F27="なし","-",IF(F27="（Ⅰ）",T28,IF(F27="（Ⅱ）",T29,"")))</f>
        <v/>
      </c>
      <c r="M27" s="793"/>
      <c r="N27" s="35"/>
      <c r="O27" s="212"/>
      <c r="P27" s="212"/>
      <c r="Q27" s="204"/>
      <c r="R27" s="204"/>
      <c r="S27" s="221" t="s">
        <v>565</v>
      </c>
      <c r="T27" s="204" t="s">
        <v>548</v>
      </c>
      <c r="U27" s="204"/>
      <c r="V27" s="204"/>
      <c r="W27" s="204"/>
    </row>
    <row r="28" spans="1:256" ht="24.95" customHeight="1">
      <c r="A28" s="34"/>
      <c r="B28" s="792" t="s">
        <v>168</v>
      </c>
      <c r="C28" s="792"/>
      <c r="D28" s="792"/>
      <c r="E28" s="792"/>
      <c r="F28" s="218"/>
      <c r="G28" s="208" t="str">
        <f>IF(F28="（Ⅰ）",S30,IF(F28="（Ⅱ）",T30,""))</f>
        <v/>
      </c>
      <c r="H28" s="208" t="str">
        <f>IF($G28="","",ROUNDDOWN(G28*$H$3,0))</f>
        <v/>
      </c>
      <c r="I28" s="208" t="str">
        <f>IF(G28="","",H28-ROUNDDOWN(H28/10*9,0))</f>
        <v/>
      </c>
      <c r="J28" s="208" t="str">
        <f>IF(G28="","",ROUNDDOWN($G28*$H$3*J$15,0))</f>
        <v/>
      </c>
      <c r="K28" s="208" t="str">
        <f>IF(G28="","",J28-ROUNDDOWN(J28/10*9,0))</f>
        <v/>
      </c>
      <c r="L28" s="793"/>
      <c r="M28" s="793"/>
      <c r="N28" s="35"/>
      <c r="O28" s="212"/>
      <c r="P28" s="212"/>
      <c r="Q28" s="204"/>
      <c r="R28" s="211" t="s">
        <v>566</v>
      </c>
      <c r="S28" s="221" t="s">
        <v>567</v>
      </c>
      <c r="T28" s="204" t="s">
        <v>548</v>
      </c>
      <c r="U28" s="204"/>
      <c r="V28" s="204"/>
      <c r="W28" s="204"/>
    </row>
    <row r="29" spans="1:256" ht="24.95" customHeight="1">
      <c r="A29" s="34"/>
      <c r="B29" s="792" t="s">
        <v>568</v>
      </c>
      <c r="C29" s="792"/>
      <c r="D29" s="792"/>
      <c r="E29" s="792"/>
      <c r="F29" s="218"/>
      <c r="G29" s="802" t="str">
        <f>IF(F29="あり",S31,"")</f>
        <v/>
      </c>
      <c r="H29" s="802"/>
      <c r="I29" s="802"/>
      <c r="J29" s="802"/>
      <c r="K29" s="802"/>
      <c r="L29" s="226"/>
      <c r="M29" s="227"/>
      <c r="N29" s="35"/>
      <c r="O29" s="212"/>
      <c r="P29" s="212"/>
      <c r="Q29" s="204"/>
      <c r="R29" s="204"/>
      <c r="S29" s="221" t="s">
        <v>569</v>
      </c>
      <c r="T29" s="204" t="s">
        <v>548</v>
      </c>
      <c r="U29" s="204"/>
      <c r="V29" s="204"/>
      <c r="W29" s="204"/>
    </row>
    <row r="30" spans="1:256" ht="24.95" customHeight="1">
      <c r="A30" s="34"/>
      <c r="B30" s="394" t="s">
        <v>169</v>
      </c>
      <c r="C30" s="228"/>
      <c r="D30" s="228"/>
      <c r="E30" s="228"/>
      <c r="F30" s="218"/>
      <c r="G30" s="208" t="str">
        <f>IF(F30="（Ⅰ）",S32,IF(F30="（Ⅱ）",T32,""))</f>
        <v/>
      </c>
      <c r="H30" s="222" t="str">
        <f>IF($G30="","","-")</f>
        <v/>
      </c>
      <c r="I30" s="222" t="str">
        <f>IF($G30="","","-")</f>
        <v/>
      </c>
      <c r="J30" s="208" t="str">
        <f>IF(G30="","",ROUNDDOWN($G30*$H$3,0))</f>
        <v/>
      </c>
      <c r="K30" s="208" t="str">
        <f>IF(G30="","",J30-ROUNDDOWN(J30/10*9,0))</f>
        <v/>
      </c>
      <c r="L30" s="794" t="str">
        <f>IF(F30="個別機能訓練なし",T16,IF(F30="個別機能訓練あり",T16,""))</f>
        <v/>
      </c>
      <c r="M30" s="794"/>
      <c r="N30" s="35"/>
      <c r="O30" s="212"/>
      <c r="P30" s="212"/>
      <c r="Q30" s="204"/>
      <c r="R30" s="211" t="s">
        <v>570</v>
      </c>
      <c r="S30" s="204">
        <v>36</v>
      </c>
      <c r="T30" s="204">
        <v>22</v>
      </c>
      <c r="U30" s="204"/>
      <c r="V30" s="204"/>
      <c r="W30" s="204"/>
    </row>
    <row r="31" spans="1:256" ht="24.95" customHeight="1">
      <c r="A31" s="34"/>
      <c r="B31" s="804" t="s">
        <v>170</v>
      </c>
      <c r="C31" s="804"/>
      <c r="D31" s="804"/>
      <c r="E31" s="804"/>
      <c r="F31" s="218"/>
      <c r="G31" s="208" t="str">
        <f>IF(F31="あり",S33,"")</f>
        <v/>
      </c>
      <c r="H31" s="208" t="str">
        <f>IF($G31="","",ROUNDDOWN(G31*$H$3,0))</f>
        <v/>
      </c>
      <c r="I31" s="208" t="str">
        <f>IF(G31="","",H31-ROUNDDOWN(H31/10*9,0))</f>
        <v/>
      </c>
      <c r="J31" s="208" t="str">
        <f>IF(G31="","",ROUNDDOWN($G31*$H$3*J$15,0))</f>
        <v/>
      </c>
      <c r="K31" s="208" t="str">
        <f>IF(G31="","",J31-ROUNDDOWN(J31/10*9,0))</f>
        <v/>
      </c>
      <c r="L31" s="793"/>
      <c r="M31" s="793"/>
      <c r="N31" s="35"/>
      <c r="O31" s="212"/>
      <c r="P31" s="212"/>
      <c r="Q31" s="204"/>
      <c r="R31" s="211" t="s">
        <v>571</v>
      </c>
      <c r="S31" s="221" t="s">
        <v>572</v>
      </c>
      <c r="T31" s="204"/>
      <c r="U31" s="204"/>
      <c r="V31" s="204"/>
      <c r="W31" s="204"/>
    </row>
    <row r="32" spans="1:256" ht="24.95" customHeight="1">
      <c r="A32" s="34"/>
      <c r="B32" s="394" t="s">
        <v>171</v>
      </c>
      <c r="C32" s="228"/>
      <c r="D32" s="228"/>
      <c r="E32" s="228"/>
      <c r="F32" s="218"/>
      <c r="G32" s="208" t="str">
        <f>IF(F32="あり",S34,"")</f>
        <v/>
      </c>
      <c r="H32" s="222" t="str">
        <f>IF($G32="","","-")</f>
        <v/>
      </c>
      <c r="I32" s="222" t="str">
        <f>IF($G32="","","-")</f>
        <v/>
      </c>
      <c r="J32" s="208" t="str">
        <f>IF(G32="","",ROUNDDOWN($G32*$H$3,0))</f>
        <v/>
      </c>
      <c r="K32" s="208" t="str">
        <f>IF(G32="","",J32-ROUNDDOWN(J32/10*9,0))</f>
        <v/>
      </c>
      <c r="L32" s="794" t="str">
        <f>IF(F32="あり",T16,"")</f>
        <v/>
      </c>
      <c r="M32" s="794"/>
      <c r="N32" s="35"/>
      <c r="O32" s="212"/>
      <c r="P32" s="212"/>
      <c r="Q32" s="204"/>
      <c r="R32" s="211" t="s">
        <v>573</v>
      </c>
      <c r="S32" s="204">
        <v>100</v>
      </c>
      <c r="T32" s="204">
        <v>200</v>
      </c>
      <c r="U32" s="204"/>
      <c r="V32" s="204"/>
      <c r="W32" s="204"/>
    </row>
    <row r="33" spans="1:23" ht="24.95" customHeight="1">
      <c r="A33" s="34"/>
      <c r="B33" s="805" t="s">
        <v>172</v>
      </c>
      <c r="C33" s="805"/>
      <c r="D33" s="805"/>
      <c r="E33" s="805"/>
      <c r="F33" s="218"/>
      <c r="G33" s="208" t="str">
        <f>IF(F33="あり",S35,"")</f>
        <v/>
      </c>
      <c r="H33" s="210" t="str">
        <f>IF($G33="","",ROUNDDOWN(G33*$H$3,0))</f>
        <v/>
      </c>
      <c r="I33" s="210" t="str">
        <f>IF(G33="","",H33-ROUNDDOWN(H33/10*9,0))</f>
        <v/>
      </c>
      <c r="J33" s="222" t="str">
        <f>IF($G33="","","-")</f>
        <v/>
      </c>
      <c r="K33" s="222" t="str">
        <f>IF($G33="","","-")</f>
        <v/>
      </c>
      <c r="L33" s="794" t="str">
        <f>IF(F33="あり",T35,"")</f>
        <v/>
      </c>
      <c r="M33" s="794"/>
      <c r="N33" s="35"/>
      <c r="O33" s="212"/>
      <c r="P33" s="212"/>
      <c r="Q33" s="204"/>
      <c r="R33" s="211" t="s">
        <v>574</v>
      </c>
      <c r="S33" s="204">
        <v>120</v>
      </c>
      <c r="T33" s="204"/>
      <c r="U33" s="204"/>
      <c r="V33" s="204"/>
      <c r="W33" s="204"/>
    </row>
    <row r="34" spans="1:23" ht="24.95" customHeight="1">
      <c r="A34" s="34"/>
      <c r="B34" s="393" t="s">
        <v>173</v>
      </c>
      <c r="C34" s="224"/>
      <c r="D34" s="224"/>
      <c r="E34" s="224"/>
      <c r="F34" s="225"/>
      <c r="G34" s="229" t="str">
        <f>IF(F34="あり",S36,"")</f>
        <v/>
      </c>
      <c r="H34" s="229" t="str">
        <f>IF($G34="","",ROUNDDOWN(G34*$H$3,0))</f>
        <v/>
      </c>
      <c r="I34" s="229" t="str">
        <f>IF(G34="","",H34-ROUNDDOWN(H34/10*9,0))</f>
        <v/>
      </c>
      <c r="J34" s="229" t="str">
        <f>IF(G34="","",ROUNDDOWN($G34*$H$3*J$15,0))</f>
        <v/>
      </c>
      <c r="K34" s="229" t="str">
        <f>IF(G34="","",J34-ROUNDDOWN(J34/10*9,0))</f>
        <v/>
      </c>
      <c r="L34" s="801" t="s">
        <v>575</v>
      </c>
      <c r="M34" s="801"/>
      <c r="N34" s="35"/>
      <c r="O34" s="212"/>
      <c r="P34" s="212"/>
      <c r="Q34" s="204"/>
      <c r="R34" s="211" t="s">
        <v>576</v>
      </c>
      <c r="S34" s="204">
        <v>30</v>
      </c>
      <c r="T34" s="204"/>
      <c r="U34" s="204"/>
      <c r="V34" s="204"/>
      <c r="W34" s="204"/>
    </row>
    <row r="35" spans="1:23" ht="24.75" customHeight="1">
      <c r="A35" s="34"/>
      <c r="B35" s="805" t="s">
        <v>174</v>
      </c>
      <c r="C35" s="805"/>
      <c r="D35" s="805"/>
      <c r="E35" s="805"/>
      <c r="F35" s="218"/>
      <c r="G35" s="208" t="str">
        <f>IF(F35="（Ⅰ）",S38,IF(F35="（Ⅱ）",T38,""))</f>
        <v/>
      </c>
      <c r="H35" s="222" t="str">
        <f>IF($G35="","","-")</f>
        <v/>
      </c>
      <c r="I35" s="222" t="str">
        <f>IF($G35="","","-")</f>
        <v/>
      </c>
      <c r="J35" s="208" t="str">
        <f>IF(G35="","",ROUNDDOWN($G35*$H$3,0))</f>
        <v/>
      </c>
      <c r="K35" s="208" t="str">
        <f>IF(G35="","",J35-ROUNDDOWN(J35/10*9,0))</f>
        <v/>
      </c>
      <c r="L35" s="798" t="str">
        <f>IF(F35="（Ⅰ）",U38,IF(F35="（Ⅱ）",U38,""))</f>
        <v/>
      </c>
      <c r="M35" s="798"/>
      <c r="N35" s="35"/>
      <c r="O35" s="212"/>
      <c r="P35" s="212"/>
      <c r="Q35" s="204"/>
      <c r="R35" s="211" t="s">
        <v>577</v>
      </c>
      <c r="S35" s="204">
        <v>20</v>
      </c>
      <c r="T35" s="204" t="s">
        <v>578</v>
      </c>
    </row>
    <row r="36" spans="1:23" ht="24.75" customHeight="1">
      <c r="A36" s="34"/>
      <c r="B36" s="806" t="s">
        <v>175</v>
      </c>
      <c r="C36" s="806"/>
      <c r="D36" s="806"/>
      <c r="E36" s="806"/>
      <c r="F36" s="230"/>
      <c r="G36" s="231" t="str">
        <f>IF(F36="あり",S37,"")</f>
        <v/>
      </c>
      <c r="H36" s="232" t="str">
        <f>IF($G36="","","-")</f>
        <v/>
      </c>
      <c r="I36" s="232" t="str">
        <f>IF($G36="","","-")</f>
        <v/>
      </c>
      <c r="J36" s="231" t="str">
        <f>IF(G36="","",ROUNDDOWN($G36*$H$3,0))</f>
        <v/>
      </c>
      <c r="K36" s="231" t="str">
        <f>IF(G36="","",J36-ROUNDDOWN(J36/10*9,0))</f>
        <v/>
      </c>
      <c r="L36" s="807" t="str">
        <f>IF(F36="あり",T37,"")</f>
        <v/>
      </c>
      <c r="M36" s="807"/>
      <c r="N36" s="35"/>
      <c r="O36" s="204"/>
      <c r="P36" s="204"/>
      <c r="Q36" s="204"/>
      <c r="R36" s="211" t="s">
        <v>579</v>
      </c>
      <c r="S36" s="204">
        <v>30</v>
      </c>
    </row>
    <row r="37" spans="1:23">
      <c r="B37"/>
      <c r="C37"/>
      <c r="D37"/>
      <c r="E37"/>
      <c r="F37"/>
      <c r="G37"/>
      <c r="H37"/>
      <c r="I37"/>
      <c r="J37"/>
      <c r="K37"/>
      <c r="L37"/>
      <c r="M37"/>
      <c r="N37"/>
      <c r="R37" s="211" t="s">
        <v>580</v>
      </c>
      <c r="S37" s="204">
        <v>40</v>
      </c>
      <c r="T37" s="204" t="s">
        <v>548</v>
      </c>
      <c r="U37"/>
    </row>
    <row r="38" spans="1:23" ht="13.5" customHeight="1">
      <c r="B38" s="803"/>
      <c r="C38" s="803"/>
      <c r="D38" s="803"/>
      <c r="E38" s="803"/>
      <c r="F38" s="803"/>
      <c r="G38" s="803"/>
      <c r="H38" s="803"/>
      <c r="I38" s="803"/>
      <c r="J38" s="803"/>
      <c r="K38" s="803"/>
      <c r="L38" s="803"/>
      <c r="M38" s="803"/>
      <c r="N38" s="234"/>
      <c r="R38" s="205" t="s">
        <v>581</v>
      </c>
      <c r="S38" s="220">
        <v>30</v>
      </c>
      <c r="T38" s="220">
        <v>60</v>
      </c>
      <c r="U38" s="204" t="s">
        <v>548</v>
      </c>
    </row>
  </sheetData>
  <sheetProtection selectLockedCells="1" selectUnlockedCells="1"/>
  <mergeCells count="64">
    <mergeCell ref="B38:M38"/>
    <mergeCell ref="L30:M30"/>
    <mergeCell ref="B31:E31"/>
    <mergeCell ref="L31:M31"/>
    <mergeCell ref="L32:M32"/>
    <mergeCell ref="B33:E33"/>
    <mergeCell ref="L33:M33"/>
    <mergeCell ref="L34:M34"/>
    <mergeCell ref="B35:E35"/>
    <mergeCell ref="L35:M35"/>
    <mergeCell ref="B36:E36"/>
    <mergeCell ref="L36:M36"/>
    <mergeCell ref="G27:K27"/>
    <mergeCell ref="L27:M27"/>
    <mergeCell ref="B28:E28"/>
    <mergeCell ref="L28:M28"/>
    <mergeCell ref="B29:E29"/>
    <mergeCell ref="G29:K29"/>
    <mergeCell ref="B24:E24"/>
    <mergeCell ref="L24:M24"/>
    <mergeCell ref="B25:E25"/>
    <mergeCell ref="L25:M25"/>
    <mergeCell ref="G26:K26"/>
    <mergeCell ref="L26:M26"/>
    <mergeCell ref="B19:E19"/>
    <mergeCell ref="L19:M19"/>
    <mergeCell ref="B20:E23"/>
    <mergeCell ref="F20:F23"/>
    <mergeCell ref="L20:M20"/>
    <mergeCell ref="L21:M21"/>
    <mergeCell ref="L22:M22"/>
    <mergeCell ref="L23:M23"/>
    <mergeCell ref="B16:E16"/>
    <mergeCell ref="L16:M16"/>
    <mergeCell ref="B17:E17"/>
    <mergeCell ref="L17:M17"/>
    <mergeCell ref="B18:E18"/>
    <mergeCell ref="L18:M18"/>
    <mergeCell ref="B13:F13"/>
    <mergeCell ref="L13:M13"/>
    <mergeCell ref="B14:F14"/>
    <mergeCell ref="L14:M14"/>
    <mergeCell ref="B15:E15"/>
    <mergeCell ref="H15:I15"/>
    <mergeCell ref="J15:K15"/>
    <mergeCell ref="L15:M15"/>
    <mergeCell ref="B10:F10"/>
    <mergeCell ref="L10:M10"/>
    <mergeCell ref="B11:F11"/>
    <mergeCell ref="L11:M11"/>
    <mergeCell ref="B12:F12"/>
    <mergeCell ref="L12:M12"/>
    <mergeCell ref="B7:F7"/>
    <mergeCell ref="L7:M7"/>
    <mergeCell ref="B8:F8"/>
    <mergeCell ref="L8:M8"/>
    <mergeCell ref="B9:F9"/>
    <mergeCell ref="L9:M9"/>
    <mergeCell ref="B1:M2"/>
    <mergeCell ref="B4:M5"/>
    <mergeCell ref="B6:G6"/>
    <mergeCell ref="H6:I6"/>
    <mergeCell ref="J6:K6"/>
    <mergeCell ref="L6:M6"/>
  </mergeCells>
  <phoneticPr fontId="22"/>
  <dataValidations count="6">
    <dataValidation type="list" allowBlank="1" showErrorMessage="1" sqref="F25">
      <formula1>"なし,（Ⅰ）,（Ⅱ）,（Ⅲ）"</formula1>
      <formula2>0</formula2>
    </dataValidation>
    <dataValidation type="list" allowBlank="1" showErrorMessage="1" sqref="F17 F20:F24 F28 F30 F35">
      <formula1>"なし,（Ⅰ）,（Ⅱ）"</formula1>
      <formula2>0</formula2>
    </dataValidation>
    <dataValidation type="list" allowBlank="1" showErrorMessage="1" sqref="F18:F19 F29 F31:F34 F36">
      <formula1>"あり,なし"</formula1>
      <formula2>0</formula2>
    </dataValidation>
    <dataValidation type="list" allowBlank="1" showErrorMessage="1" sqref="G3">
      <formula1>$R$3:$R$10</formula1>
      <formula2>0</formula2>
    </dataValidation>
    <dataValidation type="list" allowBlank="1" showErrorMessage="1" sqref="F26">
      <formula1>"なし,（Ⅰ）,（Ⅱ）,（Ⅲ）,（Ⅳ）,（Ⅴ）"</formula1>
      <formula2>0</formula2>
    </dataValidation>
    <dataValidation type="list" allowBlank="1" showErrorMessage="1" sqref="F27">
      <formula1>"なし,（Ⅰ）,（Ⅱ）"</formula1>
      <formula2>0</formula2>
    </dataValidation>
  </dataValidations>
  <printOptions horizontalCentered="1"/>
  <pageMargins left="0.6694444444444444" right="0.6694444444444444" top="0.59027777777777779" bottom="0.59027777777777779" header="0.51180555555555551" footer="0.51180555555555551"/>
  <pageSetup paperSize="9" scale="83" firstPageNumber="0" orientation="portrait" horizontalDpi="300" verticalDpi="300" r:id="rId1"/>
  <headerFooter alignWithMargins="0"/>
  <rowBreaks count="1" manualBreakCount="1">
    <brk id="7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39"/>
  <sheetViews>
    <sheetView view="pageBreakPreview" zoomScaleNormal="100" zoomScaleSheetLayoutView="100" workbookViewId="0">
      <selection sqref="A1:H1"/>
    </sheetView>
  </sheetViews>
  <sheetFormatPr defaultRowHeight="13.5"/>
  <cols>
    <col min="1" max="9" width="13.75" style="90" customWidth="1"/>
    <col min="10" max="11" width="13.125" style="90" customWidth="1"/>
    <col min="12" max="16384" width="9" style="90"/>
  </cols>
  <sheetData>
    <row r="1" spans="1:9" s="260" customFormat="1" ht="21" customHeight="1">
      <c r="A1" s="697" t="s">
        <v>582</v>
      </c>
      <c r="B1" s="697"/>
      <c r="C1" s="697"/>
      <c r="D1" s="697"/>
      <c r="E1" s="697"/>
      <c r="F1" s="697"/>
      <c r="G1" s="697"/>
      <c r="H1" s="697"/>
    </row>
    <row r="2" spans="1:9" s="260" customFormat="1" ht="21" customHeight="1">
      <c r="A2" s="811" t="s">
        <v>583</v>
      </c>
      <c r="B2" s="811"/>
      <c r="C2" s="811"/>
      <c r="D2" s="811"/>
      <c r="E2" s="811"/>
      <c r="F2" s="811"/>
      <c r="G2" s="811"/>
      <c r="H2" s="811"/>
    </row>
    <row r="3" spans="1:9" s="35" customFormat="1" ht="30" customHeight="1">
      <c r="A3" s="812"/>
      <c r="B3" s="812"/>
      <c r="C3" s="813" t="s">
        <v>584</v>
      </c>
      <c r="D3" s="813"/>
      <c r="E3" s="813" t="s">
        <v>585</v>
      </c>
      <c r="F3" s="813"/>
      <c r="G3" s="395" t="s">
        <v>614</v>
      </c>
      <c r="H3" s="395" t="s">
        <v>615</v>
      </c>
      <c r="I3" s="396" t="s">
        <v>616</v>
      </c>
    </row>
    <row r="4" spans="1:9" s="35" customFormat="1" ht="30" customHeight="1">
      <c r="A4" s="808" t="s">
        <v>617</v>
      </c>
      <c r="B4" s="808"/>
      <c r="C4" s="809"/>
      <c r="D4" s="809"/>
      <c r="E4" s="810"/>
      <c r="F4" s="810"/>
      <c r="G4" s="235"/>
      <c r="H4" s="235"/>
      <c r="I4" s="236"/>
    </row>
    <row r="5" spans="1:9" s="35" customFormat="1" ht="30" customHeight="1">
      <c r="A5" s="808" t="s">
        <v>618</v>
      </c>
      <c r="B5" s="808"/>
      <c r="C5" s="809"/>
      <c r="D5" s="809"/>
      <c r="E5" s="810"/>
      <c r="F5" s="810"/>
      <c r="G5" s="235"/>
      <c r="H5" s="235"/>
      <c r="I5" s="236"/>
    </row>
    <row r="6" spans="1:9" s="35" customFormat="1" ht="30" customHeight="1">
      <c r="A6" s="808" t="s">
        <v>619</v>
      </c>
      <c r="B6" s="808"/>
      <c r="C6" s="809"/>
      <c r="D6" s="809"/>
      <c r="E6" s="810"/>
      <c r="F6" s="810"/>
      <c r="G6" s="235"/>
      <c r="H6" s="235"/>
      <c r="I6" s="236"/>
    </row>
    <row r="7" spans="1:9" s="35" customFormat="1" ht="30" customHeight="1">
      <c r="A7" s="808" t="s">
        <v>620</v>
      </c>
      <c r="B7" s="808"/>
      <c r="C7" s="809"/>
      <c r="D7" s="809"/>
      <c r="E7" s="810"/>
      <c r="F7" s="810"/>
      <c r="G7" s="235"/>
      <c r="H7" s="235"/>
      <c r="I7" s="236"/>
    </row>
    <row r="8" spans="1:9" s="35" customFormat="1" ht="30" customHeight="1">
      <c r="A8" s="808" t="s">
        <v>621</v>
      </c>
      <c r="B8" s="808"/>
      <c r="C8" s="809"/>
      <c r="D8" s="809"/>
      <c r="E8" s="810"/>
      <c r="F8" s="810"/>
      <c r="G8" s="235"/>
      <c r="H8" s="235"/>
      <c r="I8" s="236"/>
    </row>
    <row r="9" spans="1:9" s="35" customFormat="1" ht="30" customHeight="1">
      <c r="A9" s="808" t="s">
        <v>622</v>
      </c>
      <c r="B9" s="808"/>
      <c r="C9" s="809"/>
      <c r="D9" s="809"/>
      <c r="E9" s="810"/>
      <c r="F9" s="810"/>
      <c r="G9" s="235"/>
      <c r="H9" s="235"/>
      <c r="I9" s="236"/>
    </row>
    <row r="10" spans="1:9" s="35" customFormat="1" ht="30" customHeight="1">
      <c r="A10" s="808" t="s">
        <v>623</v>
      </c>
      <c r="B10" s="808"/>
      <c r="C10" s="809"/>
      <c r="D10" s="809"/>
      <c r="E10" s="810"/>
      <c r="F10" s="810"/>
      <c r="G10" s="235"/>
      <c r="H10" s="235"/>
      <c r="I10" s="236"/>
    </row>
    <row r="11" spans="1:9" s="35" customFormat="1" ht="30" customHeight="1">
      <c r="A11" s="808" t="s">
        <v>586</v>
      </c>
      <c r="B11" s="808"/>
      <c r="C11" s="809"/>
      <c r="D11" s="809"/>
      <c r="E11" s="810"/>
      <c r="F11" s="810"/>
      <c r="G11" s="235"/>
      <c r="H11" s="235"/>
      <c r="I11" s="236"/>
    </row>
    <row r="12" spans="1:9" s="35" customFormat="1" ht="30" customHeight="1">
      <c r="A12" s="808" t="s">
        <v>161</v>
      </c>
      <c r="B12" s="808"/>
      <c r="C12" s="809"/>
      <c r="D12" s="809"/>
      <c r="E12" s="810"/>
      <c r="F12" s="810"/>
      <c r="G12" s="235"/>
      <c r="H12" s="235"/>
      <c r="I12" s="236"/>
    </row>
    <row r="13" spans="1:9" s="35" customFormat="1" ht="30" customHeight="1">
      <c r="A13" s="808" t="s">
        <v>162</v>
      </c>
      <c r="B13" s="808"/>
      <c r="C13" s="814"/>
      <c r="D13" s="814"/>
      <c r="E13" s="810"/>
      <c r="F13" s="810"/>
      <c r="G13" s="235"/>
      <c r="H13" s="235"/>
      <c r="I13" s="236"/>
    </row>
    <row r="14" spans="1:9" s="35" customFormat="1" ht="30" customHeight="1">
      <c r="A14" s="808" t="s">
        <v>624</v>
      </c>
      <c r="B14" s="808"/>
      <c r="C14" s="809"/>
      <c r="D14" s="809"/>
      <c r="E14" s="815"/>
      <c r="F14" s="815"/>
      <c r="G14" s="237"/>
      <c r="H14" s="237"/>
      <c r="I14" s="238"/>
    </row>
    <row r="15" spans="1:9" s="35" customFormat="1" ht="30" customHeight="1">
      <c r="A15" s="808" t="s">
        <v>625</v>
      </c>
      <c r="B15" s="808"/>
      <c r="C15" s="809"/>
      <c r="D15" s="809"/>
      <c r="E15" s="810"/>
      <c r="F15" s="810"/>
      <c r="G15" s="235"/>
      <c r="H15" s="235"/>
      <c r="I15" s="236"/>
    </row>
    <row r="16" spans="1:9" s="35" customFormat="1" ht="30" customHeight="1">
      <c r="A16" s="808" t="s">
        <v>626</v>
      </c>
      <c r="B16" s="808"/>
      <c r="C16" s="809"/>
      <c r="D16" s="809"/>
      <c r="E16" s="810"/>
      <c r="F16" s="810"/>
      <c r="G16" s="235"/>
      <c r="H16" s="235"/>
      <c r="I16" s="236"/>
    </row>
    <row r="17" spans="1:9" s="35" customFormat="1" ht="30" customHeight="1">
      <c r="A17" s="808" t="s">
        <v>587</v>
      </c>
      <c r="B17" s="808"/>
      <c r="C17" s="809"/>
      <c r="D17" s="809"/>
      <c r="E17" s="810"/>
      <c r="F17" s="810"/>
      <c r="G17" s="235"/>
      <c r="H17" s="235"/>
      <c r="I17" s="236"/>
    </row>
    <row r="18" spans="1:9" s="35" customFormat="1" ht="30" customHeight="1">
      <c r="A18" s="808" t="s">
        <v>588</v>
      </c>
      <c r="B18" s="808"/>
      <c r="C18" s="809"/>
      <c r="D18" s="809"/>
      <c r="E18" s="810"/>
      <c r="F18" s="810"/>
      <c r="G18" s="239"/>
      <c r="H18" s="239"/>
      <c r="I18" s="236"/>
    </row>
    <row r="19" spans="1:9" s="35" customFormat="1" ht="30" customHeight="1">
      <c r="A19" s="808" t="s">
        <v>589</v>
      </c>
      <c r="B19" s="808"/>
      <c r="C19" s="809"/>
      <c r="D19" s="809"/>
      <c r="E19" s="810"/>
      <c r="F19" s="810"/>
      <c r="G19" s="239"/>
      <c r="H19" s="239"/>
      <c r="I19" s="236"/>
    </row>
    <row r="20" spans="1:9" s="35" customFormat="1" ht="30" customHeight="1">
      <c r="A20" s="816" t="s">
        <v>590</v>
      </c>
      <c r="B20" s="816"/>
      <c r="C20" s="809"/>
      <c r="D20" s="809"/>
      <c r="E20" s="817"/>
      <c r="F20" s="817"/>
      <c r="G20" s="817"/>
      <c r="H20" s="817"/>
      <c r="I20" s="817"/>
    </row>
    <row r="21" spans="1:9" s="35" customFormat="1" ht="30" customHeight="1">
      <c r="A21" s="816" t="s">
        <v>591</v>
      </c>
      <c r="B21" s="816"/>
      <c r="C21" s="809"/>
      <c r="D21" s="809"/>
      <c r="E21" s="817"/>
      <c r="F21" s="817"/>
      <c r="G21" s="817"/>
      <c r="H21" s="817"/>
      <c r="I21" s="817"/>
    </row>
    <row r="22" spans="1:9" s="35" customFormat="1" ht="30" customHeight="1">
      <c r="A22" s="808" t="s">
        <v>592</v>
      </c>
      <c r="B22" s="808"/>
      <c r="C22" s="809"/>
      <c r="D22" s="809"/>
      <c r="E22" s="810"/>
      <c r="F22" s="810"/>
      <c r="G22" s="240"/>
      <c r="H22" s="240"/>
      <c r="I22" s="241"/>
    </row>
    <row r="23" spans="1:9" s="35" customFormat="1" ht="30" customHeight="1">
      <c r="A23" s="808" t="s">
        <v>568</v>
      </c>
      <c r="B23" s="808"/>
      <c r="C23" s="818"/>
      <c r="D23" s="818"/>
      <c r="E23" s="818"/>
      <c r="F23" s="818"/>
      <c r="G23" s="818"/>
      <c r="H23" s="818"/>
      <c r="I23" s="818"/>
    </row>
    <row r="24" spans="1:9" s="35" customFormat="1" ht="30" customHeight="1">
      <c r="A24" s="808" t="s">
        <v>593</v>
      </c>
      <c r="B24" s="808"/>
      <c r="C24" s="814"/>
      <c r="D24" s="814"/>
      <c r="E24" s="810"/>
      <c r="F24" s="810"/>
      <c r="G24" s="240"/>
      <c r="H24" s="240"/>
      <c r="I24" s="241"/>
    </row>
    <row r="25" spans="1:9" s="35" customFormat="1" ht="30" customHeight="1">
      <c r="A25" s="808" t="s">
        <v>170</v>
      </c>
      <c r="B25" s="808"/>
      <c r="C25" s="809"/>
      <c r="D25" s="809"/>
      <c r="E25" s="810"/>
      <c r="F25" s="810"/>
      <c r="G25" s="240"/>
      <c r="H25" s="240"/>
      <c r="I25" s="241"/>
    </row>
    <row r="26" spans="1:9" s="35" customFormat="1" ht="30" customHeight="1">
      <c r="A26" s="808" t="s">
        <v>171</v>
      </c>
      <c r="B26" s="808"/>
      <c r="C26" s="814"/>
      <c r="D26" s="814"/>
      <c r="E26" s="810"/>
      <c r="F26" s="810"/>
      <c r="G26" s="240"/>
      <c r="H26" s="240"/>
      <c r="I26" s="241"/>
    </row>
    <row r="27" spans="1:9" s="35" customFormat="1" ht="30" customHeight="1">
      <c r="A27" s="808" t="s">
        <v>172</v>
      </c>
      <c r="B27" s="808"/>
      <c r="C27" s="819"/>
      <c r="D27" s="819"/>
      <c r="E27" s="810"/>
      <c r="F27" s="810"/>
      <c r="G27" s="240"/>
      <c r="H27" s="240"/>
      <c r="I27" s="241"/>
    </row>
    <row r="28" spans="1:9" s="35" customFormat="1" ht="30" customHeight="1">
      <c r="A28" s="808" t="s">
        <v>173</v>
      </c>
      <c r="B28" s="808"/>
      <c r="C28" s="809"/>
      <c r="D28" s="809"/>
      <c r="E28" s="820"/>
      <c r="F28" s="820"/>
      <c r="G28" s="240"/>
      <c r="H28" s="240"/>
      <c r="I28" s="241"/>
    </row>
    <row r="29" spans="1:9" s="35" customFormat="1" ht="30" customHeight="1">
      <c r="A29" s="808" t="s">
        <v>594</v>
      </c>
      <c r="B29" s="808"/>
      <c r="C29" s="814"/>
      <c r="D29" s="814"/>
      <c r="E29" s="820"/>
      <c r="F29" s="820"/>
      <c r="G29" s="240"/>
      <c r="H29" s="240"/>
      <c r="I29" s="236"/>
    </row>
    <row r="30" spans="1:9" s="35" customFormat="1" ht="30" customHeight="1">
      <c r="A30" s="823" t="s">
        <v>175</v>
      </c>
      <c r="B30" s="823"/>
      <c r="C30" s="814"/>
      <c r="D30" s="814"/>
      <c r="E30" s="820"/>
      <c r="F30" s="820"/>
      <c r="G30" s="240"/>
      <c r="H30" s="240"/>
      <c r="I30" s="242"/>
    </row>
    <row r="31" spans="1:9" s="260" customFormat="1" ht="21" customHeight="1">
      <c r="A31" s="824" t="s">
        <v>627</v>
      </c>
      <c r="B31" s="824"/>
      <c r="C31" s="824"/>
      <c r="D31" s="824"/>
      <c r="E31" s="824"/>
      <c r="F31" s="824"/>
      <c r="G31" s="824"/>
      <c r="H31" s="824"/>
    </row>
    <row r="32" spans="1:9" s="260" customFormat="1" ht="21" customHeight="1">
      <c r="A32" s="397"/>
      <c r="B32" s="397"/>
      <c r="C32" s="397"/>
      <c r="D32" s="397"/>
      <c r="E32" s="397"/>
      <c r="F32" s="397"/>
      <c r="G32" s="397"/>
      <c r="H32" s="397"/>
      <c r="I32" s="397"/>
    </row>
    <row r="33" spans="1:9" s="260" customFormat="1" ht="21" customHeight="1">
      <c r="A33" s="811" t="s">
        <v>595</v>
      </c>
      <c r="B33" s="811"/>
      <c r="C33" s="811"/>
      <c r="D33" s="811"/>
      <c r="E33" s="811"/>
      <c r="F33" s="811"/>
      <c r="G33" s="811"/>
      <c r="H33" s="811"/>
    </row>
    <row r="34" spans="1:9" s="35" customFormat="1" ht="30" customHeight="1">
      <c r="A34" s="825" t="s">
        <v>596</v>
      </c>
      <c r="B34" s="825"/>
      <c r="C34" s="398" t="s">
        <v>343</v>
      </c>
      <c r="D34" s="398" t="s">
        <v>344</v>
      </c>
      <c r="E34" s="398" t="s">
        <v>345</v>
      </c>
      <c r="F34" s="398" t="s">
        <v>346</v>
      </c>
      <c r="G34" s="398" t="s">
        <v>347</v>
      </c>
      <c r="H34" s="398" t="s">
        <v>348</v>
      </c>
      <c r="I34" s="399" t="s">
        <v>349</v>
      </c>
    </row>
    <row r="35" spans="1:9" s="35" customFormat="1" ht="30" customHeight="1">
      <c r="A35" s="825"/>
      <c r="B35" s="825"/>
      <c r="C35" s="243"/>
      <c r="D35" s="243"/>
      <c r="E35" s="243"/>
      <c r="F35" s="243"/>
      <c r="G35" s="243"/>
      <c r="H35" s="243"/>
      <c r="I35" s="244"/>
    </row>
    <row r="36" spans="1:9" s="35" customFormat="1" ht="30" customHeight="1">
      <c r="A36" s="821" t="s">
        <v>597</v>
      </c>
      <c r="B36" s="400" t="s">
        <v>628</v>
      </c>
      <c r="C36" s="245"/>
      <c r="D36" s="245"/>
      <c r="E36" s="245"/>
      <c r="F36" s="245"/>
      <c r="G36" s="245"/>
      <c r="H36" s="245"/>
      <c r="I36" s="246"/>
    </row>
    <row r="37" spans="1:9" s="35" customFormat="1" ht="30" customHeight="1">
      <c r="A37" s="821"/>
      <c r="B37" s="401" t="s">
        <v>629</v>
      </c>
      <c r="C37" s="247"/>
      <c r="D37" s="247"/>
      <c r="E37" s="247"/>
      <c r="F37" s="247"/>
      <c r="G37" s="247"/>
      <c r="H37" s="247"/>
      <c r="I37" s="248"/>
    </row>
    <row r="38" spans="1:9" s="35" customFormat="1" ht="30" customHeight="1">
      <c r="A38" s="821"/>
      <c r="B38" s="402" t="s">
        <v>630</v>
      </c>
      <c r="C38" s="249"/>
      <c r="D38" s="249"/>
      <c r="E38" s="249"/>
      <c r="F38" s="249"/>
      <c r="G38" s="249"/>
      <c r="H38" s="249"/>
      <c r="I38" s="250"/>
    </row>
    <row r="39" spans="1:9" s="260" customFormat="1" ht="30" customHeight="1">
      <c r="A39" s="822" t="s">
        <v>598</v>
      </c>
      <c r="B39" s="822"/>
      <c r="C39" s="822"/>
      <c r="D39" s="822"/>
      <c r="E39" s="822"/>
      <c r="F39" s="822"/>
      <c r="G39" s="822"/>
      <c r="H39" s="822"/>
    </row>
  </sheetData>
  <sheetProtection selectLockedCells="1" selectUnlockedCells="1"/>
  <mergeCells count="90">
    <mergeCell ref="A36:A38"/>
    <mergeCell ref="A39:H39"/>
    <mergeCell ref="A30:B30"/>
    <mergeCell ref="C30:D30"/>
    <mergeCell ref="E30:F30"/>
    <mergeCell ref="A31:H31"/>
    <mergeCell ref="A33:H33"/>
    <mergeCell ref="A34:B35"/>
    <mergeCell ref="A28:B28"/>
    <mergeCell ref="C28:D28"/>
    <mergeCell ref="E28:F28"/>
    <mergeCell ref="A29:B29"/>
    <mergeCell ref="C29:D29"/>
    <mergeCell ref="E29:F29"/>
    <mergeCell ref="A26:B26"/>
    <mergeCell ref="C26:D26"/>
    <mergeCell ref="E26:F26"/>
    <mergeCell ref="A27:B27"/>
    <mergeCell ref="C27:D27"/>
    <mergeCell ref="E27:F27"/>
    <mergeCell ref="A25:B25"/>
    <mergeCell ref="C25:D25"/>
    <mergeCell ref="E25:F25"/>
    <mergeCell ref="A21:B21"/>
    <mergeCell ref="C21:D21"/>
    <mergeCell ref="E21:I21"/>
    <mergeCell ref="A22:B22"/>
    <mergeCell ref="C22:D22"/>
    <mergeCell ref="E22:F22"/>
    <mergeCell ref="A23:B23"/>
    <mergeCell ref="C23:I23"/>
    <mergeCell ref="A24:B24"/>
    <mergeCell ref="C24:D24"/>
    <mergeCell ref="E24:F24"/>
    <mergeCell ref="A19:B19"/>
    <mergeCell ref="C19:D19"/>
    <mergeCell ref="E19:F19"/>
    <mergeCell ref="A20:B20"/>
    <mergeCell ref="C20:D20"/>
    <mergeCell ref="E20:I20"/>
    <mergeCell ref="A17:B17"/>
    <mergeCell ref="C17:D17"/>
    <mergeCell ref="E17:F17"/>
    <mergeCell ref="A18:B18"/>
    <mergeCell ref="C18:D18"/>
    <mergeCell ref="E18:F18"/>
    <mergeCell ref="A15:B15"/>
    <mergeCell ref="C15:D15"/>
    <mergeCell ref="E15:F15"/>
    <mergeCell ref="A16:B16"/>
    <mergeCell ref="C16:D16"/>
    <mergeCell ref="E16:F16"/>
    <mergeCell ref="A13:B13"/>
    <mergeCell ref="C13:D13"/>
    <mergeCell ref="E13:F13"/>
    <mergeCell ref="A14:B14"/>
    <mergeCell ref="C14:D14"/>
    <mergeCell ref="E14:F14"/>
    <mergeCell ref="A11:B11"/>
    <mergeCell ref="C11:D11"/>
    <mergeCell ref="E11:F11"/>
    <mergeCell ref="A12:B12"/>
    <mergeCell ref="C12:D12"/>
    <mergeCell ref="E12:F12"/>
    <mergeCell ref="A9:B9"/>
    <mergeCell ref="C9:D9"/>
    <mergeCell ref="E9:F9"/>
    <mergeCell ref="A10:B10"/>
    <mergeCell ref="C10:D10"/>
    <mergeCell ref="E10:F10"/>
    <mergeCell ref="A7:B7"/>
    <mergeCell ref="C7:D7"/>
    <mergeCell ref="E7:F7"/>
    <mergeCell ref="A8:B8"/>
    <mergeCell ref="C8:D8"/>
    <mergeCell ref="E8:F8"/>
    <mergeCell ref="A5:B5"/>
    <mergeCell ref="C5:D5"/>
    <mergeCell ref="E5:F5"/>
    <mergeCell ref="A6:B6"/>
    <mergeCell ref="C6:D6"/>
    <mergeCell ref="E6:F6"/>
    <mergeCell ref="A4:B4"/>
    <mergeCell ref="C4:D4"/>
    <mergeCell ref="E4:F4"/>
    <mergeCell ref="A1:H1"/>
    <mergeCell ref="A2:H2"/>
    <mergeCell ref="A3:B3"/>
    <mergeCell ref="C3:D3"/>
    <mergeCell ref="E3:F3"/>
  </mergeCells>
  <phoneticPr fontId="22"/>
  <pageMargins left="0.70833333333333337" right="0.70833333333333337" top="0.74791666666666667" bottom="0.74791666666666667" header="0.51180555555555551" footer="0.51180555555555551"/>
  <pageSetup paperSize="9" scale="71"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9"/>
  <sheetViews>
    <sheetView tabSelected="1" view="pageBreakPreview" zoomScaleNormal="100" zoomScaleSheetLayoutView="100" workbookViewId="0">
      <selection activeCell="I4" sqref="I4"/>
    </sheetView>
  </sheetViews>
  <sheetFormatPr defaultRowHeight="13.5"/>
  <cols>
    <col min="1" max="1" width="2.625" style="6" customWidth="1"/>
    <col min="2" max="2" width="10.75" style="6" customWidth="1"/>
    <col min="3" max="3" width="12.25" style="6" customWidth="1"/>
    <col min="4" max="5" width="5.125" style="6" customWidth="1"/>
    <col min="6" max="6" width="25.5" style="6" customWidth="1"/>
    <col min="7" max="7" width="7" style="6" customWidth="1"/>
    <col min="8" max="8" width="12.75" style="6" customWidth="1"/>
    <col min="9" max="9" width="24.5" style="6" customWidth="1"/>
    <col min="10" max="10" width="3.375" style="6" customWidth="1"/>
    <col min="11" max="13" width="13.125" style="7" customWidth="1"/>
    <col min="14" max="16384" width="9" style="6"/>
  </cols>
  <sheetData>
    <row r="1" spans="1:13" s="10" customFormat="1" ht="21" customHeight="1">
      <c r="A1" s="90"/>
      <c r="B1" s="251" t="s">
        <v>602</v>
      </c>
      <c r="C1" s="90"/>
      <c r="D1" s="90"/>
      <c r="E1" s="90"/>
      <c r="F1" s="90"/>
      <c r="G1" s="90"/>
      <c r="H1" s="90"/>
      <c r="I1" s="90"/>
      <c r="J1" s="90"/>
      <c r="K1" s="90"/>
      <c r="L1" s="90"/>
      <c r="M1" s="90"/>
    </row>
    <row r="2" spans="1:13" s="10" customFormat="1" ht="21" customHeight="1">
      <c r="A2" s="408" t="s">
        <v>5</v>
      </c>
      <c r="B2" s="408"/>
      <c r="C2" s="408"/>
      <c r="D2" s="408"/>
      <c r="E2" s="408"/>
      <c r="F2" s="408"/>
      <c r="G2" s="408"/>
      <c r="H2" s="408"/>
      <c r="I2" s="408"/>
      <c r="J2" s="90"/>
      <c r="K2" s="90"/>
      <c r="L2" s="90"/>
      <c r="M2" s="90"/>
    </row>
    <row r="3" spans="1:13" ht="21" customHeight="1">
      <c r="A3" s="252"/>
      <c r="B3" s="253"/>
      <c r="C3" s="253"/>
      <c r="D3" s="253"/>
      <c r="E3" s="253"/>
      <c r="F3" s="253"/>
      <c r="G3" s="253"/>
      <c r="H3" s="253"/>
      <c r="I3" s="253"/>
      <c r="J3" s="35"/>
      <c r="K3" s="35"/>
      <c r="L3" s="35"/>
      <c r="M3" s="35"/>
    </row>
    <row r="4" spans="1:13" ht="21" customHeight="1">
      <c r="A4" s="252"/>
      <c r="B4" s="254"/>
      <c r="C4" s="254"/>
      <c r="D4" s="254"/>
      <c r="E4" s="254"/>
      <c r="F4" s="254"/>
      <c r="G4" s="253"/>
      <c r="H4" s="255" t="s">
        <v>6</v>
      </c>
      <c r="I4" s="8"/>
      <c r="J4" s="35"/>
      <c r="K4" s="35"/>
      <c r="L4" s="35"/>
      <c r="M4" s="35"/>
    </row>
    <row r="5" spans="1:13" ht="21" customHeight="1">
      <c r="A5" s="252"/>
      <c r="B5" s="254"/>
      <c r="C5" s="254"/>
      <c r="D5" s="254"/>
      <c r="E5" s="254"/>
      <c r="F5" s="254"/>
      <c r="G5" s="253"/>
      <c r="H5" s="256" t="s">
        <v>7</v>
      </c>
      <c r="I5" s="9"/>
      <c r="J5" s="35"/>
      <c r="K5" s="35"/>
      <c r="L5" s="35"/>
      <c r="M5" s="35"/>
    </row>
    <row r="6" spans="1:13" ht="21" customHeight="1">
      <c r="B6" s="254"/>
      <c r="C6" s="254"/>
      <c r="D6" s="254"/>
      <c r="E6" s="254"/>
      <c r="F6" s="254"/>
      <c r="H6" s="257" t="s">
        <v>8</v>
      </c>
      <c r="I6" s="11"/>
      <c r="J6" s="35"/>
      <c r="K6" s="35"/>
      <c r="L6" s="35"/>
      <c r="M6" s="35"/>
    </row>
    <row r="7" spans="1:13" ht="21" hidden="1" customHeight="1">
      <c r="A7" s="12"/>
      <c r="B7" s="12"/>
      <c r="C7" s="13"/>
      <c r="D7" s="13"/>
      <c r="E7" s="13"/>
      <c r="F7" s="12"/>
      <c r="G7" s="12"/>
      <c r="H7" s="12"/>
      <c r="I7" s="13"/>
      <c r="J7"/>
      <c r="K7"/>
      <c r="L7"/>
      <c r="M7"/>
    </row>
    <row r="8" spans="1:13" ht="21" hidden="1" customHeight="1">
      <c r="A8" s="12"/>
      <c r="B8" s="407" t="s">
        <v>9</v>
      </c>
      <c r="C8" s="407"/>
      <c r="D8" s="407"/>
      <c r="E8" s="407"/>
      <c r="F8" s="407"/>
      <c r="G8" s="407"/>
      <c r="H8" s="407"/>
      <c r="I8" s="407"/>
      <c r="J8"/>
      <c r="K8"/>
      <c r="L8"/>
      <c r="M8"/>
    </row>
    <row r="9" spans="1:13" ht="21" hidden="1" customHeight="1">
      <c r="A9" s="12"/>
      <c r="B9" s="407" t="s">
        <v>10</v>
      </c>
      <c r="C9" s="407"/>
      <c r="D9" s="407"/>
      <c r="E9" s="407"/>
      <c r="F9" s="407"/>
      <c r="G9" s="407"/>
      <c r="H9" s="407"/>
      <c r="I9" s="407"/>
      <c r="J9"/>
      <c r="K9"/>
      <c r="L9"/>
      <c r="M9"/>
    </row>
    <row r="10" spans="1:13" ht="21" hidden="1" customHeight="1">
      <c r="A10" s="12"/>
      <c r="B10" s="407" t="s">
        <v>11</v>
      </c>
      <c r="C10" s="407"/>
      <c r="D10" s="407"/>
      <c r="E10" s="407"/>
      <c r="F10" s="407"/>
      <c r="G10" s="407"/>
      <c r="H10" s="407"/>
      <c r="I10" s="407"/>
      <c r="J10"/>
      <c r="K10"/>
      <c r="L10"/>
      <c r="M10"/>
    </row>
    <row r="11" spans="1:13" ht="21" hidden="1" customHeight="1">
      <c r="A11" s="10"/>
      <c r="B11" s="407" t="s">
        <v>12</v>
      </c>
      <c r="C11" s="407"/>
      <c r="D11" s="407"/>
      <c r="E11" s="407"/>
      <c r="F11" s="407"/>
      <c r="G11" s="407"/>
      <c r="H11" s="407"/>
      <c r="I11" s="407"/>
      <c r="J11"/>
      <c r="K11"/>
      <c r="L11"/>
      <c r="M11"/>
    </row>
    <row r="12" spans="1:13" ht="21" hidden="1" customHeight="1">
      <c r="A12" s="10"/>
      <c r="B12" s="407" t="s">
        <v>13</v>
      </c>
      <c r="C12" s="407"/>
      <c r="D12" s="407"/>
      <c r="E12" s="407"/>
      <c r="F12" s="407"/>
      <c r="G12" s="407"/>
      <c r="H12" s="407"/>
      <c r="I12" s="407"/>
      <c r="J12"/>
      <c r="K12"/>
      <c r="L12"/>
      <c r="M12"/>
    </row>
    <row r="13" spans="1:13" ht="21" hidden="1" customHeight="1">
      <c r="A13" s="10"/>
      <c r="B13" s="14"/>
      <c r="C13" s="14"/>
      <c r="D13" s="14"/>
      <c r="E13" s="14"/>
      <c r="F13" s="14"/>
      <c r="G13" s="14"/>
      <c r="H13" s="14"/>
      <c r="I13" s="14"/>
      <c r="J13"/>
      <c r="K13"/>
      <c r="L13"/>
      <c r="M13"/>
    </row>
    <row r="14" spans="1:13" s="259" customFormat="1" ht="21" customHeight="1">
      <c r="A14" s="258" t="s">
        <v>14</v>
      </c>
      <c r="B14" s="258"/>
      <c r="J14" s="260"/>
      <c r="K14" s="260"/>
      <c r="L14" s="260"/>
      <c r="M14" s="260"/>
    </row>
    <row r="15" spans="1:13" ht="21" customHeight="1">
      <c r="A15" s="409"/>
      <c r="B15" s="410" t="s">
        <v>15</v>
      </c>
      <c r="C15" s="410"/>
      <c r="D15" s="411" t="s">
        <v>16</v>
      </c>
      <c r="E15" s="411"/>
      <c r="F15" s="412"/>
      <c r="G15" s="412"/>
      <c r="H15" s="412"/>
      <c r="I15" s="412"/>
      <c r="J15" s="35"/>
      <c r="K15" s="35"/>
      <c r="L15" s="35"/>
      <c r="M15" s="35"/>
    </row>
    <row r="16" spans="1:13" ht="21" customHeight="1">
      <c r="A16" s="409"/>
      <c r="B16" s="410"/>
      <c r="C16" s="410"/>
      <c r="D16" s="413"/>
      <c r="E16" s="413"/>
      <c r="F16" s="413"/>
      <c r="G16" s="413"/>
      <c r="H16" s="413"/>
      <c r="I16" s="413"/>
      <c r="J16" s="35"/>
      <c r="K16" s="35"/>
      <c r="L16" s="35"/>
      <c r="M16" s="35"/>
    </row>
    <row r="17" spans="1:13" ht="21" customHeight="1">
      <c r="A17" s="409"/>
      <c r="B17" s="414" t="s">
        <v>17</v>
      </c>
      <c r="C17" s="414"/>
      <c r="D17" s="415"/>
      <c r="E17" s="415"/>
      <c r="F17" s="415"/>
      <c r="G17" s="415"/>
      <c r="H17" s="415"/>
      <c r="I17" s="415"/>
      <c r="J17" s="35"/>
      <c r="K17" s="35"/>
      <c r="L17" s="35"/>
      <c r="M17" s="35"/>
    </row>
    <row r="18" spans="1:13" ht="21" customHeight="1">
      <c r="A18" s="409"/>
      <c r="B18" s="416" t="s">
        <v>18</v>
      </c>
      <c r="C18" s="416"/>
      <c r="D18" s="261" t="s">
        <v>19</v>
      </c>
      <c r="E18" s="417"/>
      <c r="F18" s="417"/>
      <c r="G18" s="417"/>
      <c r="H18" s="417"/>
      <c r="I18" s="417"/>
      <c r="J18" s="35"/>
      <c r="K18" s="35"/>
      <c r="L18" s="35"/>
      <c r="M18" s="35"/>
    </row>
    <row r="19" spans="1:13" ht="21" customHeight="1">
      <c r="A19" s="409"/>
      <c r="B19" s="416"/>
      <c r="C19" s="416"/>
      <c r="D19" s="413"/>
      <c r="E19" s="413"/>
      <c r="F19" s="413"/>
      <c r="G19" s="413"/>
      <c r="H19" s="413"/>
      <c r="I19" s="413"/>
      <c r="J19" s="35"/>
      <c r="K19" s="35"/>
      <c r="L19" s="35"/>
      <c r="M19" s="35"/>
    </row>
    <row r="20" spans="1:13" ht="21" customHeight="1">
      <c r="A20" s="409"/>
      <c r="B20" s="418" t="s">
        <v>20</v>
      </c>
      <c r="C20" s="418"/>
      <c r="D20" s="419" t="s">
        <v>21</v>
      </c>
      <c r="E20" s="419"/>
      <c r="F20" s="419"/>
      <c r="G20" s="420"/>
      <c r="H20" s="420"/>
      <c r="I20" s="420"/>
      <c r="J20" s="35"/>
      <c r="K20" s="35"/>
      <c r="L20" s="35"/>
      <c r="M20" s="35"/>
    </row>
    <row r="21" spans="1:13" ht="21" customHeight="1">
      <c r="A21" s="409"/>
      <c r="B21" s="418"/>
      <c r="C21" s="418"/>
      <c r="D21" s="419" t="s">
        <v>22</v>
      </c>
      <c r="E21" s="419"/>
      <c r="F21" s="419"/>
      <c r="G21" s="421"/>
      <c r="H21" s="421"/>
      <c r="I21" s="421"/>
      <c r="J21" s="35"/>
      <c r="K21" s="35"/>
      <c r="L21" s="35"/>
      <c r="M21" s="35"/>
    </row>
    <row r="22" spans="1:13" ht="21" customHeight="1">
      <c r="A22" s="409"/>
      <c r="B22" s="418"/>
      <c r="C22" s="418"/>
      <c r="D22" s="422" t="s">
        <v>23</v>
      </c>
      <c r="E22" s="422"/>
      <c r="F22" s="422"/>
      <c r="G22" s="423" t="s">
        <v>24</v>
      </c>
      <c r="H22" s="424"/>
      <c r="I22" s="425"/>
      <c r="J22" s="35"/>
      <c r="K22" s="35"/>
      <c r="L22" s="35"/>
      <c r="M22" s="35"/>
    </row>
    <row r="23" spans="1:13" ht="21" customHeight="1">
      <c r="A23" s="15"/>
      <c r="B23" s="414" t="s">
        <v>25</v>
      </c>
      <c r="C23" s="414"/>
      <c r="D23" s="426"/>
      <c r="E23" s="426"/>
      <c r="F23" s="426"/>
      <c r="G23" s="262" t="s">
        <v>26</v>
      </c>
      <c r="H23" s="427"/>
      <c r="I23" s="427"/>
      <c r="J23" s="35"/>
      <c r="K23" s="35"/>
      <c r="L23" s="35"/>
      <c r="M23" s="35"/>
    </row>
    <row r="24" spans="1:13" ht="21" customHeight="1">
      <c r="A24" s="16"/>
      <c r="B24" s="414" t="s">
        <v>27</v>
      </c>
      <c r="C24" s="414"/>
      <c r="D24" s="428"/>
      <c r="E24" s="428"/>
      <c r="F24" s="429"/>
      <c r="G24" s="429"/>
      <c r="H24" s="429"/>
      <c r="I24" s="429"/>
      <c r="J24" s="35"/>
      <c r="K24" s="35"/>
      <c r="L24" s="35"/>
      <c r="M24" s="35"/>
    </row>
    <row r="25" spans="1:13" ht="36" customHeight="1">
      <c r="A25" s="16"/>
      <c r="B25" s="430" t="s">
        <v>28</v>
      </c>
      <c r="C25" s="430"/>
      <c r="D25" s="431" t="s">
        <v>29</v>
      </c>
      <c r="E25" s="431"/>
      <c r="F25" s="431"/>
      <c r="G25" s="431"/>
      <c r="H25" s="431"/>
      <c r="I25" s="431"/>
      <c r="J25" s="35"/>
      <c r="K25" s="6"/>
      <c r="L25" s="6"/>
      <c r="M25" s="6"/>
    </row>
    <row r="26" spans="1:13" ht="21" customHeight="1">
      <c r="A26" s="263"/>
      <c r="B26" s="432"/>
      <c r="C26" s="432"/>
      <c r="D26" s="432"/>
      <c r="E26" s="432"/>
      <c r="F26" s="432"/>
      <c r="G26" s="17"/>
      <c r="H26" s="17"/>
      <c r="I26" s="17"/>
      <c r="J26" s="17"/>
      <c r="L26" s="35"/>
      <c r="M26" s="35"/>
    </row>
    <row r="27" spans="1:13" s="259" customFormat="1" ht="21" customHeight="1">
      <c r="A27" s="264" t="s">
        <v>30</v>
      </c>
      <c r="B27" s="433" t="s">
        <v>31</v>
      </c>
      <c r="C27" s="433"/>
      <c r="D27" s="433"/>
      <c r="E27" s="433"/>
      <c r="F27" s="433"/>
      <c r="G27" s="265"/>
      <c r="H27" s="265"/>
      <c r="I27" s="265"/>
      <c r="J27" s="265"/>
      <c r="K27" s="260"/>
      <c r="L27" s="260"/>
      <c r="M27" s="260"/>
    </row>
    <row r="28" spans="1:13" s="259" customFormat="1" ht="21" customHeight="1">
      <c r="A28" s="266"/>
      <c r="B28" s="434" t="s">
        <v>32</v>
      </c>
      <c r="C28" s="434"/>
      <c r="D28" s="267"/>
      <c r="E28" s="267"/>
      <c r="F28" s="267"/>
      <c r="G28" s="265"/>
      <c r="H28" s="265"/>
      <c r="I28" s="265"/>
      <c r="J28" s="265"/>
      <c r="K28" s="260"/>
      <c r="L28" s="260"/>
      <c r="M28" s="260"/>
    </row>
    <row r="29" spans="1:13" ht="21" customHeight="1">
      <c r="A29" s="18"/>
      <c r="B29" s="410" t="s">
        <v>15</v>
      </c>
      <c r="C29" s="410"/>
      <c r="D29" s="411" t="s">
        <v>16</v>
      </c>
      <c r="E29" s="411"/>
      <c r="F29" s="412"/>
      <c r="G29" s="412"/>
      <c r="H29" s="412"/>
      <c r="I29" s="412"/>
      <c r="J29" s="35"/>
      <c r="K29" s="35"/>
      <c r="L29" s="35"/>
      <c r="M29" s="35"/>
    </row>
    <row r="30" spans="1:13" ht="21" customHeight="1">
      <c r="A30" s="18"/>
      <c r="B30" s="410"/>
      <c r="C30" s="410"/>
      <c r="D30" s="413"/>
      <c r="E30" s="413"/>
      <c r="F30" s="413"/>
      <c r="G30" s="413"/>
      <c r="H30" s="413"/>
      <c r="I30" s="413"/>
      <c r="J30" s="35"/>
      <c r="K30" s="35"/>
      <c r="L30" s="35"/>
      <c r="M30" s="35"/>
    </row>
    <row r="31" spans="1:13" ht="21" customHeight="1">
      <c r="A31" s="18"/>
      <c r="B31" s="435" t="s">
        <v>33</v>
      </c>
      <c r="C31" s="435"/>
      <c r="D31" s="436"/>
      <c r="E31" s="436"/>
      <c r="F31" s="436"/>
      <c r="G31" s="436"/>
      <c r="H31" s="436"/>
      <c r="I31" s="436"/>
      <c r="J31" s="35"/>
      <c r="K31" s="35"/>
      <c r="L31" s="35"/>
      <c r="M31" s="35"/>
    </row>
    <row r="32" spans="1:13" ht="21" customHeight="1">
      <c r="A32" s="18"/>
      <c r="B32" s="435" t="s">
        <v>34</v>
      </c>
      <c r="C32" s="435"/>
      <c r="D32" s="436"/>
      <c r="E32" s="436"/>
      <c r="F32" s="436"/>
      <c r="G32" s="436"/>
      <c r="H32" s="436"/>
      <c r="I32" s="436"/>
      <c r="J32" s="35"/>
      <c r="K32" s="35"/>
      <c r="L32" s="35"/>
      <c r="M32" s="35"/>
    </row>
    <row r="33" spans="1:13" ht="21" customHeight="1">
      <c r="A33" s="18"/>
      <c r="B33" s="414" t="s">
        <v>35</v>
      </c>
      <c r="C33" s="414"/>
      <c r="D33" s="261" t="s">
        <v>19</v>
      </c>
      <c r="E33" s="417"/>
      <c r="F33" s="417"/>
      <c r="G33" s="417"/>
      <c r="H33" s="417"/>
      <c r="I33" s="417"/>
      <c r="J33" s="35"/>
      <c r="K33" s="19"/>
      <c r="L33" s="19"/>
      <c r="M33" s="19"/>
    </row>
    <row r="34" spans="1:13" ht="21" customHeight="1">
      <c r="A34" s="18"/>
      <c r="B34" s="414"/>
      <c r="C34" s="414"/>
      <c r="D34" s="413"/>
      <c r="E34" s="413"/>
      <c r="F34" s="413"/>
      <c r="G34" s="413"/>
      <c r="H34" s="413"/>
      <c r="I34" s="413"/>
      <c r="J34" s="35"/>
      <c r="K34" s="19"/>
      <c r="L34" s="19"/>
      <c r="M34" s="19"/>
    </row>
    <row r="35" spans="1:13" ht="21" customHeight="1">
      <c r="A35" s="18"/>
      <c r="B35" s="416" t="s">
        <v>36</v>
      </c>
      <c r="C35" s="416"/>
      <c r="D35" s="415"/>
      <c r="E35" s="415"/>
      <c r="F35" s="415"/>
      <c r="G35" s="415"/>
      <c r="H35" s="415"/>
      <c r="I35" s="415"/>
      <c r="J35" s="17"/>
      <c r="K35" s="19"/>
      <c r="L35" s="19"/>
      <c r="M35" s="19"/>
    </row>
    <row r="36" spans="1:13" ht="21" customHeight="1">
      <c r="A36" s="18"/>
      <c r="B36" s="414" t="s">
        <v>20</v>
      </c>
      <c r="C36" s="414"/>
      <c r="D36" s="437" t="s">
        <v>37</v>
      </c>
      <c r="E36" s="437"/>
      <c r="F36" s="437"/>
      <c r="G36" s="420"/>
      <c r="H36" s="420"/>
      <c r="I36" s="420"/>
      <c r="J36" s="17"/>
      <c r="K36" s="19"/>
      <c r="L36" s="19"/>
      <c r="M36" s="19"/>
    </row>
    <row r="37" spans="1:13" ht="21" customHeight="1">
      <c r="A37" s="18"/>
      <c r="B37" s="414"/>
      <c r="C37" s="414"/>
      <c r="D37" s="437" t="s">
        <v>38</v>
      </c>
      <c r="E37" s="437"/>
      <c r="F37" s="437"/>
      <c r="G37" s="420"/>
      <c r="H37" s="420"/>
      <c r="I37" s="420"/>
      <c r="J37" s="35"/>
      <c r="K37" s="35"/>
      <c r="L37" s="35"/>
      <c r="M37" s="35"/>
    </row>
    <row r="38" spans="1:13" ht="21" customHeight="1">
      <c r="A38" s="18"/>
      <c r="B38" s="414"/>
      <c r="C38" s="414"/>
      <c r="D38" s="437" t="s">
        <v>22</v>
      </c>
      <c r="E38" s="437"/>
      <c r="F38" s="437"/>
      <c r="G38" s="438"/>
      <c r="H38" s="438"/>
      <c r="I38" s="438"/>
      <c r="J38" s="35"/>
      <c r="K38" s="35"/>
      <c r="L38" s="35"/>
      <c r="M38" s="35"/>
    </row>
    <row r="39" spans="1:13" ht="21" customHeight="1">
      <c r="A39" s="18"/>
      <c r="B39" s="414"/>
      <c r="C39" s="414"/>
      <c r="D39" s="439" t="s">
        <v>23</v>
      </c>
      <c r="E39" s="439"/>
      <c r="F39" s="439"/>
      <c r="G39" s="423" t="s">
        <v>24</v>
      </c>
      <c r="H39" s="424"/>
      <c r="I39" s="425"/>
      <c r="J39" s="35"/>
      <c r="K39" s="35"/>
      <c r="L39" s="35"/>
      <c r="M39" s="35"/>
    </row>
    <row r="40" spans="1:13" ht="21" customHeight="1">
      <c r="A40" s="18"/>
      <c r="B40" s="414" t="s">
        <v>39</v>
      </c>
      <c r="C40" s="414"/>
      <c r="D40" s="426"/>
      <c r="E40" s="426"/>
      <c r="F40" s="426"/>
      <c r="G40" s="262" t="s">
        <v>26</v>
      </c>
      <c r="H40" s="427"/>
      <c r="I40" s="427"/>
      <c r="J40" s="35"/>
      <c r="K40" s="35"/>
      <c r="L40" s="35"/>
      <c r="M40" s="35"/>
    </row>
    <row r="41" spans="1:13" ht="45" customHeight="1">
      <c r="A41" s="18"/>
      <c r="B41" s="440" t="s">
        <v>40</v>
      </c>
      <c r="C41" s="440"/>
      <c r="D41" s="441"/>
      <c r="E41" s="441"/>
      <c r="F41" s="20"/>
      <c r="G41" s="269" t="s">
        <v>26</v>
      </c>
      <c r="H41" s="21"/>
      <c r="I41" s="22"/>
      <c r="J41" s="35"/>
      <c r="K41" s="35"/>
      <c r="L41" s="35"/>
      <c r="M41" s="35"/>
    </row>
    <row r="42" spans="1:13" ht="21" customHeight="1">
      <c r="A42" s="18"/>
      <c r="B42" s="23"/>
      <c r="C42" s="23"/>
      <c r="D42" s="24"/>
      <c r="E42" s="24"/>
      <c r="F42" s="25"/>
      <c r="G42" s="26"/>
      <c r="H42" s="19"/>
      <c r="I42" s="27"/>
      <c r="J42" s="17"/>
      <c r="K42" s="19"/>
      <c r="L42" s="35"/>
      <c r="M42" s="35"/>
    </row>
    <row r="43" spans="1:13" s="10" customFormat="1" ht="21" customHeight="1">
      <c r="A43" s="268"/>
      <c r="B43" s="442" t="s">
        <v>41</v>
      </c>
      <c r="C43" s="442"/>
      <c r="D43" s="442"/>
      <c r="E43" s="442"/>
      <c r="F43" s="442"/>
      <c r="G43" s="270"/>
      <c r="H43" s="271"/>
      <c r="I43" s="272"/>
      <c r="K43" s="90"/>
      <c r="L43" s="90"/>
      <c r="M43" s="90"/>
    </row>
    <row r="44" spans="1:13" ht="36" customHeight="1">
      <c r="A44" s="18"/>
      <c r="B44" s="443" t="s">
        <v>42</v>
      </c>
      <c r="C44" s="443"/>
      <c r="D44" s="444"/>
      <c r="E44" s="444"/>
      <c r="F44" s="444"/>
      <c r="G44" s="445" t="s">
        <v>43</v>
      </c>
      <c r="H44" s="445"/>
      <c r="I44" s="28"/>
      <c r="K44" s="6"/>
      <c r="L44" s="6"/>
      <c r="M44" s="6"/>
    </row>
    <row r="45" spans="1:13" ht="18" customHeight="1">
      <c r="A45" s="18"/>
      <c r="B45" s="446" t="s">
        <v>44</v>
      </c>
      <c r="C45" s="446"/>
      <c r="D45" s="447" t="s">
        <v>45</v>
      </c>
      <c r="E45" s="447"/>
      <c r="F45" s="447"/>
      <c r="G45" s="448" t="s">
        <v>46</v>
      </c>
      <c r="H45" s="448"/>
      <c r="I45" s="448"/>
      <c r="K45" s="6"/>
      <c r="L45" s="6"/>
      <c r="M45" s="6"/>
    </row>
    <row r="46" spans="1:13" ht="22.5" customHeight="1">
      <c r="A46" s="18"/>
      <c r="B46" s="446"/>
      <c r="C46" s="446"/>
      <c r="D46" s="449"/>
      <c r="E46" s="449"/>
      <c r="F46" s="29"/>
      <c r="G46" s="449"/>
      <c r="H46" s="449"/>
      <c r="I46" s="30"/>
      <c r="K46" s="6"/>
      <c r="L46" s="6"/>
      <c r="M46" s="6"/>
    </row>
    <row r="47" spans="1:13" ht="45" customHeight="1">
      <c r="A47" s="18"/>
      <c r="B47" s="450" t="s">
        <v>47</v>
      </c>
      <c r="C47" s="450"/>
      <c r="D47" s="451"/>
      <c r="E47" s="451"/>
      <c r="F47" s="451"/>
      <c r="G47" s="452" t="s">
        <v>43</v>
      </c>
      <c r="H47" s="452"/>
      <c r="I47" s="31"/>
      <c r="K47" s="6"/>
      <c r="L47" s="6"/>
      <c r="M47" s="6"/>
    </row>
    <row r="48" spans="1:13" ht="18" customHeight="1">
      <c r="A48" s="18"/>
      <c r="B48" s="453" t="s">
        <v>48</v>
      </c>
      <c r="C48" s="453"/>
      <c r="D48" s="447" t="s">
        <v>45</v>
      </c>
      <c r="E48" s="447"/>
      <c r="F48" s="447"/>
      <c r="G48" s="448" t="s">
        <v>46</v>
      </c>
      <c r="H48" s="448"/>
      <c r="I48" s="448"/>
      <c r="K48" s="6"/>
      <c r="L48" s="6"/>
      <c r="M48" s="6"/>
    </row>
    <row r="49" spans="1:9" s="6" customFormat="1" ht="22.5" customHeight="1">
      <c r="A49" s="18"/>
      <c r="B49" s="453"/>
      <c r="C49" s="453"/>
      <c r="D49" s="454"/>
      <c r="E49" s="454"/>
      <c r="F49" s="32"/>
      <c r="G49" s="454"/>
      <c r="H49" s="454"/>
      <c r="I49" s="33"/>
    </row>
  </sheetData>
  <sheetProtection selectLockedCells="1" selectUnlockedCells="1"/>
  <mergeCells count="78">
    <mergeCell ref="B47:C47"/>
    <mergeCell ref="D47:F47"/>
    <mergeCell ref="G47:H47"/>
    <mergeCell ref="B48:C49"/>
    <mergeCell ref="D48:F48"/>
    <mergeCell ref="G48:I48"/>
    <mergeCell ref="D49:E49"/>
    <mergeCell ref="G49:H49"/>
    <mergeCell ref="B43:F43"/>
    <mergeCell ref="B44:C44"/>
    <mergeCell ref="D44:F44"/>
    <mergeCell ref="G44:H44"/>
    <mergeCell ref="B45:C46"/>
    <mergeCell ref="D45:F45"/>
    <mergeCell ref="G45:I45"/>
    <mergeCell ref="D46:E46"/>
    <mergeCell ref="G46:H46"/>
    <mergeCell ref="B40:C40"/>
    <mergeCell ref="D40:F40"/>
    <mergeCell ref="H40:I40"/>
    <mergeCell ref="B41:C41"/>
    <mergeCell ref="D41:E41"/>
    <mergeCell ref="G39:I39"/>
    <mergeCell ref="B35:C35"/>
    <mergeCell ref="D35:I35"/>
    <mergeCell ref="B36:C39"/>
    <mergeCell ref="D36:F36"/>
    <mergeCell ref="G36:I36"/>
    <mergeCell ref="D37:F37"/>
    <mergeCell ref="G37:I37"/>
    <mergeCell ref="D38:F38"/>
    <mergeCell ref="G38:I38"/>
    <mergeCell ref="D39:F39"/>
    <mergeCell ref="B31:C31"/>
    <mergeCell ref="D31:I31"/>
    <mergeCell ref="B32:C32"/>
    <mergeCell ref="D32:I32"/>
    <mergeCell ref="B33:C34"/>
    <mergeCell ref="E33:I33"/>
    <mergeCell ref="D34:I34"/>
    <mergeCell ref="G22:I22"/>
    <mergeCell ref="B29:C30"/>
    <mergeCell ref="D29:E29"/>
    <mergeCell ref="F29:I29"/>
    <mergeCell ref="D30:I30"/>
    <mergeCell ref="B23:C23"/>
    <mergeCell ref="D23:F23"/>
    <mergeCell ref="H23:I23"/>
    <mergeCell ref="B24:C24"/>
    <mergeCell ref="D24:E24"/>
    <mergeCell ref="F24:I24"/>
    <mergeCell ref="B25:C25"/>
    <mergeCell ref="D25:I25"/>
    <mergeCell ref="B26:F26"/>
    <mergeCell ref="B27:F27"/>
    <mergeCell ref="B28:C28"/>
    <mergeCell ref="A15:A22"/>
    <mergeCell ref="B15:C16"/>
    <mergeCell ref="D15:E15"/>
    <mergeCell ref="F15:I15"/>
    <mergeCell ref="D16:I16"/>
    <mergeCell ref="B17:C17"/>
    <mergeCell ref="D17:I17"/>
    <mergeCell ref="B18:C19"/>
    <mergeCell ref="E18:I18"/>
    <mergeCell ref="D19:I19"/>
    <mergeCell ref="B20:C22"/>
    <mergeCell ref="D20:F20"/>
    <mergeCell ref="G20:I20"/>
    <mergeCell ref="D21:F21"/>
    <mergeCell ref="G21:I21"/>
    <mergeCell ref="D22:F22"/>
    <mergeCell ref="B12:I12"/>
    <mergeCell ref="A2:I2"/>
    <mergeCell ref="B8:I8"/>
    <mergeCell ref="B9:I9"/>
    <mergeCell ref="B10:I10"/>
    <mergeCell ref="B11:I11"/>
  </mergeCells>
  <phoneticPr fontId="22"/>
  <dataValidations count="3">
    <dataValidation type="list" allowBlank="1" showErrorMessage="1" sqref="D31:I31">
      <formula1>"有料老人ホーム設置時の老人福祉法第２９条第１項に規定する届出,高齢者の居住の安定確保に関する法律第５条第１項に規定するサービス付き高齢者向け住宅の登録"</formula1>
      <formula2>0</formula2>
    </dataValidation>
    <dataValidation type="list" allowBlank="1" showErrorMessage="1" sqref="D32:I32">
      <formula1>"介護付（一般型特定施設入居者生活介護を提供する場合）,介護付（外部サービス利用型特定施設入居者生活介護を提供する場合）,住宅型,健康型"</formula1>
      <formula2>0</formula2>
    </dataValidation>
    <dataValidation type="list" allowBlank="1" showErrorMessage="1" sqref="D24:E24 D41:E41 H41 D46:E46 G46:H46 D49:E49 G49:H49">
      <formula1>"昭和,平成,令和"</formula1>
      <formula2>0</formula2>
    </dataValidation>
  </dataValidations>
  <printOptions horizontalCentered="1"/>
  <pageMargins left="0.6694444444444444" right="0.6694444444444444" top="0.59027777777777779" bottom="0.59027777777777779" header="0.51180555555555551" footer="0.51180555555555551"/>
  <pageSetup paperSize="9" scale="85"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P37"/>
  <sheetViews>
    <sheetView view="pageBreakPreview" zoomScaleNormal="100" zoomScaleSheetLayoutView="100" workbookViewId="0">
      <selection activeCell="D2" sqref="D2"/>
    </sheetView>
  </sheetViews>
  <sheetFormatPr defaultColWidth="11.75" defaultRowHeight="13.5"/>
  <cols>
    <col min="1" max="1" width="2.5" style="34" customWidth="1"/>
    <col min="2" max="2" width="9.375" style="35" customWidth="1"/>
    <col min="3" max="3" width="15.75" style="35" customWidth="1"/>
    <col min="4" max="6" width="7.875" style="35" customWidth="1"/>
    <col min="7" max="7" width="8" style="35" customWidth="1"/>
    <col min="8" max="8" width="7.875" style="35" customWidth="1"/>
    <col min="9" max="9" width="10.25" style="35" customWidth="1"/>
    <col min="10" max="10" width="7.875" style="35" customWidth="1"/>
    <col min="11" max="11" width="16.125" style="35" customWidth="1"/>
    <col min="12" max="12" width="3.375" style="35" customWidth="1"/>
    <col min="13" max="15" width="13.125" style="35" customWidth="1"/>
    <col min="16" max="16384" width="11.75" style="35"/>
  </cols>
  <sheetData>
    <row r="1" spans="1:16" s="260" customFormat="1" ht="21" customHeight="1">
      <c r="A1" s="273" t="s">
        <v>49</v>
      </c>
      <c r="B1" s="455" t="s">
        <v>50</v>
      </c>
      <c r="C1" s="455"/>
      <c r="D1" s="455"/>
      <c r="E1" s="455"/>
      <c r="F1" s="455"/>
      <c r="G1" s="455"/>
      <c r="H1" s="455"/>
      <c r="I1" s="455"/>
      <c r="J1" s="455"/>
      <c r="K1" s="455"/>
    </row>
    <row r="2" spans="1:16" ht="21" customHeight="1">
      <c r="A2" s="35"/>
      <c r="B2" s="456" t="s">
        <v>51</v>
      </c>
      <c r="C2" s="274" t="s">
        <v>52</v>
      </c>
      <c r="D2" s="36"/>
      <c r="E2" s="275" t="s">
        <v>53</v>
      </c>
      <c r="F2" s="37"/>
      <c r="G2" s="457" t="s">
        <v>54</v>
      </c>
      <c r="H2" s="457"/>
      <c r="I2" s="38"/>
      <c r="J2" s="39"/>
      <c r="K2" s="40"/>
    </row>
    <row r="3" spans="1:16" ht="21" customHeight="1">
      <c r="A3" s="35"/>
      <c r="B3" s="456"/>
      <c r="C3" s="276" t="s">
        <v>55</v>
      </c>
      <c r="D3" s="41"/>
      <c r="E3" s="458"/>
      <c r="F3" s="458"/>
      <c r="G3" s="458"/>
      <c r="H3" s="277" t="s">
        <v>56</v>
      </c>
      <c r="I3" s="42"/>
      <c r="J3" s="459"/>
      <c r="K3" s="459"/>
    </row>
    <row r="4" spans="1:16" ht="21" customHeight="1">
      <c r="A4" s="35"/>
      <c r="B4" s="456"/>
      <c r="C4" s="278" t="s">
        <v>57</v>
      </c>
      <c r="D4" s="460"/>
      <c r="E4" s="460"/>
      <c r="F4" s="279" t="s">
        <v>58</v>
      </c>
      <c r="G4" s="279"/>
      <c r="H4" s="279"/>
      <c r="I4" s="279"/>
      <c r="J4" s="279"/>
      <c r="K4" s="43"/>
    </row>
    <row r="5" spans="1:16" ht="21" customHeight="1">
      <c r="A5" s="35"/>
      <c r="B5" s="469" t="s">
        <v>59</v>
      </c>
      <c r="C5" s="280" t="s">
        <v>52</v>
      </c>
      <c r="D5" s="44"/>
      <c r="E5" s="281" t="s">
        <v>53</v>
      </c>
      <c r="F5" s="41"/>
      <c r="G5" s="470" t="s">
        <v>54</v>
      </c>
      <c r="H5" s="470"/>
      <c r="I5" s="41"/>
      <c r="J5" s="45"/>
      <c r="K5" s="46"/>
    </row>
    <row r="6" spans="1:16" ht="21" customHeight="1">
      <c r="A6" s="35"/>
      <c r="B6" s="469"/>
      <c r="C6" s="283" t="s">
        <v>55</v>
      </c>
      <c r="D6" s="41"/>
      <c r="E6" s="458"/>
      <c r="F6" s="458"/>
      <c r="G6" s="458"/>
      <c r="H6" s="277" t="s">
        <v>56</v>
      </c>
      <c r="I6" s="42"/>
      <c r="J6" s="459"/>
      <c r="K6" s="459"/>
    </row>
    <row r="7" spans="1:16" ht="21" customHeight="1">
      <c r="A7" s="35"/>
      <c r="B7" s="469"/>
      <c r="C7" s="280" t="s">
        <v>60</v>
      </c>
      <c r="D7" s="471"/>
      <c r="E7" s="471"/>
      <c r="F7" s="472" t="s">
        <v>61</v>
      </c>
      <c r="G7" s="472"/>
      <c r="H7" s="472"/>
      <c r="I7" s="473"/>
      <c r="J7" s="473"/>
      <c r="K7" s="284" t="s">
        <v>62</v>
      </c>
    </row>
    <row r="8" spans="1:16" ht="21" customHeight="1">
      <c r="A8" s="35"/>
      <c r="B8" s="469"/>
      <c r="C8" s="280" t="s">
        <v>63</v>
      </c>
      <c r="D8" s="41"/>
      <c r="E8" s="474"/>
      <c r="F8" s="474"/>
      <c r="G8" s="474"/>
      <c r="H8" s="475" t="s">
        <v>64</v>
      </c>
      <c r="I8" s="475"/>
      <c r="J8" s="476"/>
      <c r="K8" s="476"/>
    </row>
    <row r="9" spans="1:16" ht="21" customHeight="1">
      <c r="A9" s="35"/>
      <c r="B9" s="469"/>
      <c r="C9" s="280" t="s">
        <v>65</v>
      </c>
      <c r="D9" s="477"/>
      <c r="E9" s="477"/>
      <c r="F9" s="461" t="s">
        <v>66</v>
      </c>
      <c r="G9" s="461"/>
      <c r="H9" s="462"/>
      <c r="I9" s="462"/>
      <c r="J9" s="462"/>
      <c r="K9" s="462"/>
    </row>
    <row r="10" spans="1:16" ht="21" customHeight="1">
      <c r="A10" s="35"/>
      <c r="B10" s="469"/>
      <c r="C10" s="280" t="s">
        <v>67</v>
      </c>
      <c r="D10" s="463"/>
      <c r="E10" s="463"/>
      <c r="F10" s="461" t="s">
        <v>66</v>
      </c>
      <c r="G10" s="461"/>
      <c r="H10" s="462"/>
      <c r="I10" s="462"/>
      <c r="J10" s="462"/>
      <c r="K10" s="462"/>
    </row>
    <row r="11" spans="1:16" ht="21" customHeight="1">
      <c r="A11" s="35"/>
      <c r="B11" s="469"/>
      <c r="C11" s="280" t="s">
        <v>68</v>
      </c>
      <c r="D11" s="48"/>
      <c r="E11" s="285" t="s">
        <v>69</v>
      </c>
      <c r="F11" s="286" t="s">
        <v>70</v>
      </c>
      <c r="G11" s="49"/>
      <c r="H11" s="287" t="s">
        <v>71</v>
      </c>
      <c r="I11" s="49"/>
      <c r="J11" s="288" t="s">
        <v>72</v>
      </c>
      <c r="K11" s="46"/>
    </row>
    <row r="12" spans="1:16" ht="21" customHeight="1">
      <c r="A12" s="35"/>
      <c r="B12" s="469"/>
      <c r="C12" s="464" t="s">
        <v>73</v>
      </c>
      <c r="D12" s="464"/>
      <c r="E12" s="464"/>
      <c r="F12" s="464"/>
      <c r="G12" s="464"/>
      <c r="H12" s="464"/>
      <c r="I12" s="465"/>
      <c r="J12" s="465"/>
      <c r="K12" s="50"/>
    </row>
    <row r="13" spans="1:16" ht="21" customHeight="1">
      <c r="A13" s="35"/>
      <c r="B13" s="466" t="s">
        <v>74</v>
      </c>
      <c r="C13" s="289" t="s">
        <v>75</v>
      </c>
      <c r="D13" s="51"/>
      <c r="E13" s="285" t="s">
        <v>76</v>
      </c>
      <c r="F13" s="467" t="s">
        <v>77</v>
      </c>
      <c r="G13" s="467"/>
      <c r="H13" s="467"/>
      <c r="I13" s="467"/>
      <c r="J13" s="52"/>
      <c r="K13" s="290" t="s">
        <v>78</v>
      </c>
    </row>
    <row r="14" spans="1:16" ht="36" customHeight="1">
      <c r="A14" s="35"/>
      <c r="B14" s="466"/>
      <c r="C14" s="291" t="s">
        <v>79</v>
      </c>
      <c r="D14" s="292" t="s">
        <v>80</v>
      </c>
      <c r="E14" s="292" t="s">
        <v>81</v>
      </c>
      <c r="F14" s="292" t="s">
        <v>82</v>
      </c>
      <c r="G14" s="292" t="s">
        <v>83</v>
      </c>
      <c r="H14" s="293" t="s">
        <v>84</v>
      </c>
      <c r="I14" s="293" t="s">
        <v>57</v>
      </c>
      <c r="J14" s="293" t="s">
        <v>85</v>
      </c>
      <c r="K14" s="294" t="s">
        <v>86</v>
      </c>
    </row>
    <row r="15" spans="1:16" s="58" customFormat="1" ht="21" customHeight="1">
      <c r="A15" s="53"/>
      <c r="B15" s="466"/>
      <c r="C15" s="54"/>
      <c r="D15" s="55"/>
      <c r="E15" s="55"/>
      <c r="F15" s="55"/>
      <c r="G15" s="55"/>
      <c r="H15" s="55"/>
      <c r="I15" s="56"/>
      <c r="J15" s="56"/>
      <c r="K15" s="57"/>
      <c r="P15" s="59"/>
    </row>
    <row r="16" spans="1:16" ht="21" customHeight="1">
      <c r="A16" s="53"/>
      <c r="B16" s="466"/>
      <c r="C16" s="54"/>
      <c r="D16" s="55"/>
      <c r="E16" s="55"/>
      <c r="F16" s="55"/>
      <c r="G16" s="55"/>
      <c r="H16" s="55"/>
      <c r="I16" s="56"/>
      <c r="J16" s="56"/>
      <c r="K16" s="57"/>
      <c r="L16" s="58"/>
      <c r="M16" s="58"/>
      <c r="N16" s="58"/>
      <c r="O16" s="58"/>
      <c r="P16" s="468"/>
    </row>
    <row r="17" spans="1:16" ht="21" customHeight="1">
      <c r="A17" s="53"/>
      <c r="B17" s="466"/>
      <c r="C17" s="54"/>
      <c r="D17" s="55"/>
      <c r="E17" s="55"/>
      <c r="F17" s="55"/>
      <c r="G17" s="55"/>
      <c r="H17" s="55"/>
      <c r="I17" s="56"/>
      <c r="J17" s="56"/>
      <c r="K17" s="57"/>
      <c r="L17" s="58"/>
      <c r="M17" s="58"/>
      <c r="N17" s="58"/>
      <c r="O17" s="58"/>
      <c r="P17" s="468"/>
    </row>
    <row r="18" spans="1:16" ht="21" customHeight="1">
      <c r="A18" s="53"/>
      <c r="B18" s="466"/>
      <c r="C18" s="54"/>
      <c r="D18" s="55"/>
      <c r="E18" s="55"/>
      <c r="F18" s="55"/>
      <c r="G18" s="55"/>
      <c r="H18" s="55"/>
      <c r="I18" s="56"/>
      <c r="J18" s="56"/>
      <c r="K18" s="57"/>
      <c r="L18" s="58"/>
      <c r="M18" s="58"/>
      <c r="N18" s="58"/>
      <c r="O18" s="58"/>
      <c r="P18" s="468"/>
    </row>
    <row r="19" spans="1:16" ht="21" customHeight="1">
      <c r="A19" s="61"/>
      <c r="B19" s="466"/>
      <c r="C19" s="54"/>
      <c r="D19" s="55"/>
      <c r="E19" s="55"/>
      <c r="F19" s="62"/>
      <c r="G19" s="55"/>
      <c r="H19" s="55"/>
      <c r="I19" s="56"/>
      <c r="J19" s="56"/>
      <c r="K19" s="57"/>
      <c r="L19" s="63"/>
      <c r="M19" s="63"/>
      <c r="N19" s="63"/>
      <c r="O19" s="63"/>
      <c r="P19" s="60"/>
    </row>
    <row r="20" spans="1:16" ht="21" customHeight="1">
      <c r="A20" s="61"/>
      <c r="B20" s="466"/>
      <c r="C20" s="54"/>
      <c r="D20" s="55"/>
      <c r="E20" s="55"/>
      <c r="F20" s="55"/>
      <c r="G20" s="55"/>
      <c r="H20" s="55"/>
      <c r="I20" s="56"/>
      <c r="J20" s="56"/>
      <c r="K20" s="57"/>
      <c r="L20" s="63"/>
      <c r="M20" s="63"/>
      <c r="N20" s="63"/>
      <c r="O20" s="63"/>
      <c r="P20" s="60"/>
    </row>
    <row r="21" spans="1:16" ht="21" customHeight="1">
      <c r="A21" s="61"/>
      <c r="B21" s="466"/>
      <c r="C21" s="54"/>
      <c r="D21" s="55"/>
      <c r="E21" s="55"/>
      <c r="F21" s="55"/>
      <c r="G21" s="55"/>
      <c r="H21" s="55"/>
      <c r="I21" s="56"/>
      <c r="J21" s="56"/>
      <c r="K21" s="57"/>
      <c r="L21" s="63"/>
      <c r="M21" s="63"/>
      <c r="N21" s="63"/>
      <c r="O21" s="63"/>
      <c r="P21" s="60"/>
    </row>
    <row r="22" spans="1:16" ht="21" customHeight="1">
      <c r="A22" s="61"/>
      <c r="B22" s="466"/>
      <c r="C22" s="54"/>
      <c r="D22" s="55"/>
      <c r="E22" s="55"/>
      <c r="F22" s="62"/>
      <c r="G22" s="55"/>
      <c r="H22" s="55"/>
      <c r="I22" s="56"/>
      <c r="J22" s="56"/>
      <c r="K22" s="57"/>
      <c r="L22" s="63"/>
      <c r="M22" s="63"/>
      <c r="N22" s="63"/>
      <c r="O22" s="63"/>
      <c r="P22" s="60"/>
    </row>
    <row r="23" spans="1:16" ht="21" customHeight="1">
      <c r="A23" s="35"/>
      <c r="B23" s="469" t="s">
        <v>87</v>
      </c>
      <c r="C23" s="492" t="s">
        <v>88</v>
      </c>
      <c r="D23" s="479"/>
      <c r="E23" s="481" t="s">
        <v>89</v>
      </c>
      <c r="F23" s="482" t="s">
        <v>90</v>
      </c>
      <c r="G23" s="482"/>
      <c r="H23" s="482"/>
      <c r="I23" s="482"/>
      <c r="J23" s="49"/>
      <c r="K23" s="297" t="s">
        <v>89</v>
      </c>
      <c r="L23" s="65"/>
      <c r="M23" s="65"/>
      <c r="O23" s="66"/>
    </row>
    <row r="24" spans="1:16" ht="21" customHeight="1">
      <c r="A24" s="35"/>
      <c r="B24" s="469"/>
      <c r="C24" s="492"/>
      <c r="D24" s="479"/>
      <c r="E24" s="481"/>
      <c r="F24" s="482" t="s">
        <v>91</v>
      </c>
      <c r="G24" s="482"/>
      <c r="H24" s="482"/>
      <c r="I24" s="482"/>
      <c r="J24" s="67"/>
      <c r="K24" s="297" t="s">
        <v>89</v>
      </c>
      <c r="M24" s="65"/>
    </row>
    <row r="25" spans="1:16" ht="21" customHeight="1">
      <c r="A25" s="35"/>
      <c r="B25" s="469"/>
      <c r="C25" s="282" t="s">
        <v>92</v>
      </c>
      <c r="D25" s="68"/>
      <c r="E25" s="49"/>
      <c r="F25" s="298" t="s">
        <v>89</v>
      </c>
      <c r="G25" s="69"/>
      <c r="H25" s="49"/>
      <c r="I25" s="285" t="s">
        <v>89</v>
      </c>
      <c r="J25" s="285"/>
      <c r="K25" s="297"/>
    </row>
    <row r="26" spans="1:16" ht="36" customHeight="1">
      <c r="A26" s="35"/>
      <c r="B26" s="469"/>
      <c r="C26" s="299" t="s">
        <v>93</v>
      </c>
      <c r="D26" s="69"/>
      <c r="E26" s="49"/>
      <c r="F26" s="298" t="s">
        <v>89</v>
      </c>
      <c r="G26" s="69"/>
      <c r="H26" s="49"/>
      <c r="I26" s="298" t="s">
        <v>89</v>
      </c>
      <c r="J26" s="296" t="s">
        <v>94</v>
      </c>
      <c r="K26" s="70"/>
    </row>
    <row r="27" spans="1:16" ht="21" customHeight="1">
      <c r="A27" s="35"/>
      <c r="B27" s="469"/>
      <c r="C27" s="139" t="s">
        <v>95</v>
      </c>
      <c r="D27" s="71"/>
      <c r="E27" s="298" t="s">
        <v>89</v>
      </c>
      <c r="F27" s="300" t="s">
        <v>57</v>
      </c>
      <c r="G27" s="72"/>
      <c r="H27" s="285" t="s">
        <v>58</v>
      </c>
      <c r="I27" s="422" t="s">
        <v>96</v>
      </c>
      <c r="J27" s="422"/>
      <c r="K27" s="493"/>
    </row>
    <row r="28" spans="1:16" ht="21" customHeight="1">
      <c r="A28" s="35"/>
      <c r="B28" s="469"/>
      <c r="C28" s="139" t="s">
        <v>97</v>
      </c>
      <c r="D28" s="71"/>
      <c r="E28" s="298" t="s">
        <v>89</v>
      </c>
      <c r="F28" s="300" t="s">
        <v>57</v>
      </c>
      <c r="G28" s="72"/>
      <c r="H28" s="285" t="s">
        <v>58</v>
      </c>
      <c r="I28" s="422"/>
      <c r="J28" s="422"/>
      <c r="K28" s="493"/>
    </row>
    <row r="29" spans="1:16" ht="21" customHeight="1">
      <c r="A29" s="35"/>
      <c r="B29" s="469"/>
      <c r="C29" s="281" t="s">
        <v>98</v>
      </c>
      <c r="D29" s="478"/>
      <c r="E29" s="478"/>
      <c r="F29" s="478"/>
      <c r="G29" s="478"/>
      <c r="H29" s="49"/>
      <c r="I29" s="285" t="s">
        <v>89</v>
      </c>
      <c r="J29" s="45"/>
      <c r="K29" s="46"/>
    </row>
    <row r="30" spans="1:16" s="76" customFormat="1" ht="21" customHeight="1">
      <c r="A30" s="73"/>
      <c r="B30" s="469"/>
      <c r="C30" s="281" t="s">
        <v>99</v>
      </c>
      <c r="D30" s="301" t="s">
        <v>100</v>
      </c>
      <c r="E30" s="48"/>
      <c r="F30" s="279" t="s">
        <v>101</v>
      </c>
      <c r="G30" s="301" t="s">
        <v>102</v>
      </c>
      <c r="H30" s="74"/>
      <c r="I30" s="92" t="s">
        <v>101</v>
      </c>
      <c r="J30" s="45"/>
      <c r="K30" s="75"/>
    </row>
    <row r="31" spans="1:16" ht="21" customHeight="1">
      <c r="B31" s="469"/>
      <c r="C31" s="302" t="s">
        <v>103</v>
      </c>
      <c r="D31" s="479"/>
      <c r="E31" s="479"/>
      <c r="F31" s="285" t="s">
        <v>89</v>
      </c>
      <c r="G31" s="77"/>
      <c r="H31" s="480"/>
      <c r="I31" s="480"/>
      <c r="J31" s="480"/>
      <c r="K31" s="480"/>
    </row>
    <row r="32" spans="1:16" ht="21" customHeight="1">
      <c r="B32" s="469"/>
      <c r="C32" s="467" t="s">
        <v>104</v>
      </c>
      <c r="D32" s="303" t="s">
        <v>105</v>
      </c>
      <c r="E32" s="78"/>
      <c r="F32" s="303" t="s">
        <v>80</v>
      </c>
      <c r="G32" s="78"/>
      <c r="H32" s="303" t="s">
        <v>82</v>
      </c>
      <c r="I32" s="78"/>
      <c r="J32" s="304" t="s">
        <v>106</v>
      </c>
      <c r="K32" s="79"/>
    </row>
    <row r="33" spans="2:11" ht="21" customHeight="1">
      <c r="B33" s="469"/>
      <c r="C33" s="467"/>
      <c r="D33" s="303" t="s">
        <v>107</v>
      </c>
      <c r="E33" s="481"/>
      <c r="F33" s="481"/>
      <c r="G33" s="483" t="s">
        <v>108</v>
      </c>
      <c r="H33" s="483"/>
      <c r="I33" s="483"/>
      <c r="J33" s="483"/>
      <c r="K33" s="81"/>
    </row>
    <row r="34" spans="2:11" ht="21" customHeight="1">
      <c r="B34" s="469"/>
      <c r="C34" s="281" t="s">
        <v>109</v>
      </c>
      <c r="D34" s="484"/>
      <c r="E34" s="484"/>
      <c r="F34" s="484"/>
      <c r="G34" s="484"/>
      <c r="H34" s="484"/>
      <c r="I34" s="484"/>
      <c r="J34" s="484"/>
      <c r="K34" s="484"/>
    </row>
    <row r="35" spans="2:11" ht="21" customHeight="1">
      <c r="B35" s="485" t="s">
        <v>110</v>
      </c>
      <c r="C35" s="306" t="s">
        <v>111</v>
      </c>
      <c r="D35" s="83"/>
      <c r="E35" s="486" t="s">
        <v>112</v>
      </c>
      <c r="F35" s="486"/>
      <c r="G35" s="84"/>
      <c r="H35" s="487" t="s">
        <v>113</v>
      </c>
      <c r="I35" s="487"/>
      <c r="J35" s="85"/>
      <c r="K35" s="297"/>
    </row>
    <row r="36" spans="2:11" ht="36" customHeight="1">
      <c r="B36" s="485"/>
      <c r="C36" s="281" t="s">
        <v>114</v>
      </c>
      <c r="D36" s="83"/>
      <c r="E36" s="488" t="s">
        <v>115</v>
      </c>
      <c r="F36" s="488"/>
      <c r="G36" s="489"/>
      <c r="H36" s="489"/>
      <c r="I36" s="489"/>
      <c r="J36" s="489"/>
      <c r="K36" s="489"/>
    </row>
    <row r="37" spans="2:11" ht="21" customHeight="1">
      <c r="B37" s="485"/>
      <c r="C37" s="308" t="s">
        <v>116</v>
      </c>
      <c r="D37" s="86"/>
      <c r="E37" s="490"/>
      <c r="F37" s="490"/>
      <c r="G37" s="87"/>
      <c r="H37" s="491" t="s">
        <v>117</v>
      </c>
      <c r="I37" s="491"/>
      <c r="J37" s="88"/>
      <c r="K37" s="309" t="s">
        <v>118</v>
      </c>
    </row>
  </sheetData>
  <sheetProtection selectLockedCells="1" selectUnlockedCells="1"/>
  <mergeCells count="49">
    <mergeCell ref="C32:C33"/>
    <mergeCell ref="E33:F33"/>
    <mergeCell ref="G33:J33"/>
    <mergeCell ref="D34:K34"/>
    <mergeCell ref="B35:B37"/>
    <mergeCell ref="E35:F35"/>
    <mergeCell ref="H35:I35"/>
    <mergeCell ref="E36:F36"/>
    <mergeCell ref="G36:K36"/>
    <mergeCell ref="E37:F37"/>
    <mergeCell ref="H37:I37"/>
    <mergeCell ref="B23:B34"/>
    <mergeCell ref="C23:C24"/>
    <mergeCell ref="F24:I24"/>
    <mergeCell ref="I27:J28"/>
    <mergeCell ref="K27:K28"/>
    <mergeCell ref="D29:G29"/>
    <mergeCell ref="D31:E31"/>
    <mergeCell ref="H31:K31"/>
    <mergeCell ref="D23:D24"/>
    <mergeCell ref="E23:E24"/>
    <mergeCell ref="F23:I23"/>
    <mergeCell ref="C12:H12"/>
    <mergeCell ref="I12:J12"/>
    <mergeCell ref="B13:B22"/>
    <mergeCell ref="F13:I13"/>
    <mergeCell ref="P16:P18"/>
    <mergeCell ref="B5:B12"/>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B1:K1"/>
    <mergeCell ref="B2:B4"/>
    <mergeCell ref="G2:H2"/>
    <mergeCell ref="E3:G3"/>
    <mergeCell ref="J3:K3"/>
    <mergeCell ref="D4:E4"/>
  </mergeCells>
  <phoneticPr fontId="22"/>
  <dataValidations count="13">
    <dataValidation type="list" allowBlank="1" showErrorMessage="1" sqref="F2 I2 F5 I5 K27 E32 G32 I32 K32 D35:D36 G35 J35 D37 G37">
      <formula1>"あり,なし"</formula1>
      <formula2>0</formula2>
    </dataValidation>
    <dataValidation type="list" allowBlank="1" showErrorMessage="1" sqref="D8">
      <formula1>"昭和,平成,令和"</formula1>
      <formula2>0</formula2>
    </dataValidation>
    <dataValidation type="list" allowBlank="1" showErrorMessage="1" sqref="D10:E10">
      <formula1>"鉄筋コンクリート造,鉄骨造,木造,その他"</formula1>
      <formula2>0</formula2>
    </dataValidation>
    <dataValidation type="list" allowBlank="1" showErrorMessage="1" sqref="D9">
      <formula1>"耐火建築物,準耐火建築物,その他"</formula1>
      <formula2>0</formula2>
    </dataValidation>
    <dataValidation type="list" allowBlank="1" showErrorMessage="1" sqref="D25 G25">
      <formula1>"個室,大浴場"</formula1>
      <formula2>0</formula2>
    </dataValidation>
    <dataValidation type="list" allowBlank="1" showErrorMessage="1" sqref="D29">
      <formula1>"あり（車椅子対応）,あり（ストレッチャー対応）,あり（その他）,なし"</formula1>
      <formula2>0</formula2>
    </dataValidation>
    <dataValidation type="list" allowBlank="1" showErrorMessage="1" sqref="D26 G26">
      <formula1>"機械浴,チェアー浴,その他"</formula1>
      <formula2>0</formula2>
    </dataValidation>
    <dataValidation type="list" allowBlank="1" showErrorMessage="1" sqref="C15:C22">
      <formula1>"一般居室個室,一般居室相部屋（夫婦・親族）,一般居室相部屋（夫婦・親族以外）,介護居室個室,介護居室相部屋（夫婦・親族）,介護居室相部屋（夫婦・親族以外）,一時介護室"</formula1>
      <formula2>0</formula2>
    </dataValidation>
    <dataValidation type="list" allowBlank="1" showErrorMessage="1" sqref="D15:H22">
      <formula1>"○,×"</formula1>
      <formula2>0</formula2>
    </dataValidation>
    <dataValidation type="list" allowBlank="1" showErrorMessage="1" sqref="I12">
      <formula1>"適合している,適合していない"</formula1>
      <formula2>0</formula2>
    </dataValidation>
    <dataValidation type="list" allowBlank="1" showErrorMessage="1" sqref="E37:F37">
      <formula1>"防災計画,消防計画"</formula1>
      <formula2>0</formula2>
    </dataValidation>
    <dataValidation type="list" allowBlank="1" showErrorMessage="1" sqref="D2 D5">
      <formula1>"賃借権,所有権,地上権"</formula1>
      <formula2>0</formula2>
    </dataValidation>
    <dataValidation type="list" allowBlank="1" showErrorMessage="1" sqref="D3 I3 D6 I6">
      <formula1>"昭和,平成,令和"</formula1>
      <formula2>0</formula2>
    </dataValidation>
  </dataValidations>
  <printOptions horizontalCentered="1"/>
  <pageMargins left="0.6694444444444444" right="0.6694444444444444" top="0.59027777777777779" bottom="0.59027777777777779" header="0.51180555555555551" footer="0.51180555555555551"/>
  <pageSetup paperSize="9" scale="86" firstPageNumber="0"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O151"/>
  <sheetViews>
    <sheetView view="pageBreakPreview" zoomScaleNormal="100" zoomScaleSheetLayoutView="100" workbookViewId="0">
      <selection activeCell="F3" sqref="F3:I4"/>
    </sheetView>
  </sheetViews>
  <sheetFormatPr defaultRowHeight="13.5"/>
  <cols>
    <col min="1" max="3" width="2.625" style="34" customWidth="1"/>
    <col min="4" max="4" width="25.5" style="35" customWidth="1"/>
    <col min="5" max="5" width="15.25" style="35" customWidth="1"/>
    <col min="6" max="6" width="12.375" style="76" customWidth="1"/>
    <col min="7" max="7" width="12.375" style="35" customWidth="1"/>
    <col min="8" max="9" width="15.125" style="35" customWidth="1"/>
    <col min="10" max="10" width="3.375" style="35" customWidth="1"/>
    <col min="11" max="11" width="13.125" style="35" customWidth="1"/>
    <col min="12" max="13" width="13.125" style="66" customWidth="1"/>
    <col min="14" max="16384" width="9" style="35"/>
  </cols>
  <sheetData>
    <row r="1" spans="1:13" s="311" customFormat="1" ht="21" customHeight="1">
      <c r="A1" s="310" t="s">
        <v>119</v>
      </c>
      <c r="B1" s="494" t="s">
        <v>120</v>
      </c>
      <c r="C1" s="494"/>
      <c r="D1" s="494"/>
      <c r="E1" s="494"/>
      <c r="F1" s="494"/>
      <c r="G1" s="494"/>
      <c r="H1" s="494"/>
      <c r="I1" s="494"/>
    </row>
    <row r="2" spans="1:13" s="311" customFormat="1" ht="21" customHeight="1" thickBot="1">
      <c r="A2" s="312"/>
      <c r="B2" s="494" t="s">
        <v>121</v>
      </c>
      <c r="C2" s="494"/>
      <c r="D2" s="494"/>
      <c r="E2" s="313"/>
      <c r="F2" s="314"/>
      <c r="G2" s="313"/>
      <c r="H2" s="313"/>
    </row>
    <row r="3" spans="1:13" ht="18" customHeight="1" thickBot="1">
      <c r="A3" s="35"/>
      <c r="B3" s="456" t="s">
        <v>122</v>
      </c>
      <c r="C3" s="456"/>
      <c r="D3" s="456"/>
      <c r="E3" s="456"/>
      <c r="F3" s="497"/>
      <c r="G3" s="497"/>
      <c r="H3" s="497"/>
      <c r="I3" s="497"/>
      <c r="L3" s="35"/>
      <c r="M3" s="35"/>
    </row>
    <row r="4" spans="1:13" ht="18" customHeight="1">
      <c r="A4" s="35"/>
      <c r="B4" s="456"/>
      <c r="C4" s="456"/>
      <c r="D4" s="456"/>
      <c r="E4" s="456"/>
      <c r="F4" s="497"/>
      <c r="G4" s="497"/>
      <c r="H4" s="497"/>
      <c r="I4" s="497"/>
      <c r="L4" s="35"/>
      <c r="M4" s="35"/>
    </row>
    <row r="5" spans="1:13" ht="18" customHeight="1">
      <c r="A5" s="35"/>
      <c r="B5" s="498" t="s">
        <v>123</v>
      </c>
      <c r="C5" s="498"/>
      <c r="D5" s="498"/>
      <c r="E5" s="498"/>
      <c r="F5" s="499"/>
      <c r="G5" s="499"/>
      <c r="H5" s="499"/>
      <c r="I5" s="499"/>
      <c r="L5" s="35"/>
      <c r="M5" s="35"/>
    </row>
    <row r="6" spans="1:13" ht="18" customHeight="1">
      <c r="A6" s="35"/>
      <c r="B6" s="498"/>
      <c r="C6" s="498"/>
      <c r="D6" s="498"/>
      <c r="E6" s="498"/>
      <c r="F6" s="499"/>
      <c r="G6" s="499"/>
      <c r="H6" s="499"/>
      <c r="I6" s="499"/>
      <c r="L6" s="35"/>
      <c r="M6" s="35"/>
    </row>
    <row r="7" spans="1:13" ht="21" customHeight="1">
      <c r="A7" s="35"/>
      <c r="B7" s="495" t="s">
        <v>124</v>
      </c>
      <c r="C7" s="495"/>
      <c r="D7" s="495"/>
      <c r="E7" s="315" t="s">
        <v>125</v>
      </c>
      <c r="F7" s="502" t="s">
        <v>126</v>
      </c>
      <c r="G7" s="502"/>
      <c r="H7" s="502"/>
      <c r="I7" s="502"/>
      <c r="L7" s="35"/>
      <c r="M7" s="35"/>
    </row>
    <row r="8" spans="1:13" ht="21" customHeight="1">
      <c r="A8" s="35"/>
      <c r="B8" s="495" t="s">
        <v>127</v>
      </c>
      <c r="C8" s="495"/>
      <c r="D8" s="495"/>
      <c r="E8" s="91"/>
      <c r="F8" s="484"/>
      <c r="G8" s="484"/>
      <c r="H8" s="484"/>
      <c r="I8" s="484"/>
      <c r="L8" s="35"/>
      <c r="M8" s="35"/>
    </row>
    <row r="9" spans="1:13" ht="21" customHeight="1">
      <c r="A9" s="35"/>
      <c r="B9" s="495" t="s">
        <v>128</v>
      </c>
      <c r="C9" s="495"/>
      <c r="D9" s="495"/>
      <c r="E9" s="91"/>
      <c r="F9" s="484"/>
      <c r="G9" s="484"/>
      <c r="H9" s="484"/>
      <c r="I9" s="484"/>
      <c r="L9" s="35"/>
      <c r="M9" s="35"/>
    </row>
    <row r="10" spans="1:13" ht="21" customHeight="1">
      <c r="A10" s="35"/>
      <c r="B10" s="495" t="s">
        <v>129</v>
      </c>
      <c r="C10" s="495"/>
      <c r="D10" s="495"/>
      <c r="E10" s="91"/>
      <c r="F10" s="484"/>
      <c r="G10" s="484"/>
      <c r="H10" s="484"/>
      <c r="I10" s="484"/>
      <c r="L10" s="35"/>
      <c r="M10" s="35"/>
    </row>
    <row r="11" spans="1:13" ht="21" customHeight="1">
      <c r="A11" s="35"/>
      <c r="B11" s="495" t="s">
        <v>130</v>
      </c>
      <c r="C11" s="495"/>
      <c r="D11" s="495"/>
      <c r="E11" s="91"/>
      <c r="F11" s="496"/>
      <c r="G11" s="496"/>
      <c r="H11" s="496"/>
      <c r="I11" s="496"/>
      <c r="L11" s="500"/>
      <c r="M11" s="500"/>
    </row>
    <row r="12" spans="1:13" ht="21" customHeight="1">
      <c r="A12" s="35"/>
      <c r="B12" s="501" t="s">
        <v>131</v>
      </c>
      <c r="C12" s="501"/>
      <c r="D12" s="501"/>
      <c r="E12" s="91"/>
      <c r="F12" s="484"/>
      <c r="G12" s="484"/>
      <c r="H12" s="484"/>
      <c r="I12" s="484"/>
      <c r="L12" s="35"/>
      <c r="M12" s="35"/>
    </row>
    <row r="13" spans="1:13" ht="21" customHeight="1">
      <c r="A13" s="35"/>
      <c r="B13" s="93"/>
      <c r="C13" s="507" t="s">
        <v>132</v>
      </c>
      <c r="D13" s="507"/>
      <c r="E13" s="507"/>
      <c r="F13" s="504"/>
      <c r="G13" s="504"/>
      <c r="H13" s="504"/>
      <c r="I13" s="504"/>
      <c r="L13" s="35"/>
      <c r="M13" s="35"/>
    </row>
    <row r="14" spans="1:13" ht="21" customHeight="1">
      <c r="A14" s="35"/>
      <c r="B14" s="94"/>
      <c r="C14" s="467" t="s">
        <v>133</v>
      </c>
      <c r="D14" s="467"/>
      <c r="E14" s="467"/>
      <c r="F14" s="484"/>
      <c r="G14" s="484"/>
      <c r="H14" s="484"/>
      <c r="I14" s="484"/>
      <c r="L14" s="35"/>
      <c r="M14" s="35"/>
    </row>
    <row r="15" spans="1:13" ht="21" customHeight="1">
      <c r="A15" s="35"/>
      <c r="B15" s="495" t="s">
        <v>134</v>
      </c>
      <c r="C15" s="495"/>
      <c r="D15" s="495"/>
      <c r="E15" s="91"/>
      <c r="F15" s="484"/>
      <c r="G15" s="484"/>
      <c r="H15" s="484"/>
      <c r="I15" s="484"/>
      <c r="L15" s="35"/>
      <c r="M15" s="35"/>
    </row>
    <row r="16" spans="1:13" ht="21" customHeight="1">
      <c r="A16" s="35"/>
      <c r="B16" s="495"/>
      <c r="C16" s="495"/>
      <c r="D16" s="495"/>
      <c r="E16" s="315" t="s">
        <v>135</v>
      </c>
      <c r="F16" s="484"/>
      <c r="G16" s="484"/>
      <c r="H16" s="484"/>
      <c r="I16" s="484"/>
      <c r="L16" s="35"/>
      <c r="M16" s="35"/>
    </row>
    <row r="17" spans="1:15" ht="36" customHeight="1">
      <c r="A17" s="35"/>
      <c r="B17" s="503" t="s">
        <v>136</v>
      </c>
      <c r="C17" s="503"/>
      <c r="D17" s="503"/>
      <c r="E17" s="503"/>
      <c r="F17" s="504" t="s">
        <v>137</v>
      </c>
      <c r="G17" s="504"/>
      <c r="H17" s="504"/>
      <c r="I17" s="504"/>
      <c r="L17" s="35"/>
      <c r="M17" s="35"/>
    </row>
    <row r="18" spans="1:15" ht="21" customHeight="1">
      <c r="A18" s="35"/>
      <c r="B18" s="466" t="s">
        <v>138</v>
      </c>
      <c r="C18" s="466"/>
      <c r="D18" s="466"/>
      <c r="E18" s="466"/>
      <c r="F18" s="504"/>
      <c r="G18" s="504"/>
      <c r="H18" s="504"/>
      <c r="I18" s="504"/>
      <c r="L18" s="35"/>
      <c r="M18" s="35"/>
    </row>
    <row r="19" spans="1:15" ht="21" customHeight="1">
      <c r="A19" s="35"/>
      <c r="B19" s="505" t="s">
        <v>139</v>
      </c>
      <c r="C19" s="505"/>
      <c r="D19" s="505"/>
      <c r="E19" s="505"/>
      <c r="F19" s="506"/>
      <c r="G19" s="506"/>
      <c r="H19" s="506"/>
      <c r="I19" s="506"/>
      <c r="K19" s="4"/>
      <c r="L19" s="4"/>
      <c r="M19" s="4"/>
      <c r="N19" s="4"/>
      <c r="O19" s="4"/>
    </row>
    <row r="20" spans="1:15" ht="21" customHeight="1">
      <c r="A20" s="35"/>
      <c r="B20" s="35"/>
      <c r="C20" s="35"/>
      <c r="F20" s="76" t="s">
        <v>140</v>
      </c>
      <c r="L20" s="35"/>
      <c r="M20" s="35"/>
    </row>
    <row r="21" spans="1:15" s="90" customFormat="1" ht="21" customHeight="1">
      <c r="A21" s="234"/>
      <c r="B21" s="508" t="s">
        <v>141</v>
      </c>
      <c r="C21" s="508"/>
      <c r="D21" s="508"/>
      <c r="E21" s="508"/>
      <c r="F21" s="508"/>
      <c r="G21" s="508"/>
      <c r="H21" s="508"/>
      <c r="I21" s="508"/>
    </row>
    <row r="22" spans="1:15" ht="45" customHeight="1">
      <c r="A22" s="95"/>
      <c r="B22" s="509" t="s">
        <v>142</v>
      </c>
      <c r="C22" s="509"/>
      <c r="D22" s="509"/>
      <c r="E22" s="510"/>
      <c r="F22" s="510"/>
      <c r="G22" s="510"/>
      <c r="H22" s="510"/>
      <c r="I22" s="510"/>
      <c r="L22" s="35"/>
      <c r="M22" s="35"/>
    </row>
    <row r="23" spans="1:15" ht="21" customHeight="1">
      <c r="A23" s="95"/>
      <c r="B23" s="511" t="s">
        <v>143</v>
      </c>
      <c r="C23" s="511"/>
      <c r="D23" s="108" t="s">
        <v>144</v>
      </c>
      <c r="E23" s="512"/>
      <c r="F23" s="512"/>
      <c r="G23" s="512"/>
      <c r="H23" s="512"/>
      <c r="I23" s="512"/>
      <c r="L23" s="35"/>
      <c r="M23" s="35"/>
    </row>
    <row r="24" spans="1:15" ht="21" customHeight="1">
      <c r="A24" s="95"/>
      <c r="B24" s="511"/>
      <c r="C24" s="511"/>
      <c r="D24" s="108" t="s">
        <v>145</v>
      </c>
      <c r="E24" s="512"/>
      <c r="F24" s="512"/>
      <c r="G24" s="512"/>
      <c r="H24" s="512"/>
      <c r="I24" s="512"/>
      <c r="L24" s="35"/>
      <c r="M24" s="35"/>
    </row>
    <row r="25" spans="1:15" ht="21" customHeight="1">
      <c r="A25" s="95"/>
      <c r="B25" s="511"/>
      <c r="C25" s="511"/>
      <c r="D25" s="108" t="s">
        <v>146</v>
      </c>
      <c r="E25" s="512"/>
      <c r="F25" s="512"/>
      <c r="G25" s="512"/>
      <c r="H25" s="512"/>
      <c r="I25" s="512"/>
      <c r="L25" s="35"/>
      <c r="M25" s="35"/>
    </row>
    <row r="26" spans="1:15" ht="21" customHeight="1">
      <c r="A26" s="95"/>
      <c r="B26" s="511"/>
      <c r="C26" s="511"/>
      <c r="D26" s="108" t="s">
        <v>147</v>
      </c>
      <c r="E26" s="512"/>
      <c r="F26" s="512"/>
      <c r="G26" s="512"/>
      <c r="H26" s="512"/>
      <c r="I26" s="512"/>
      <c r="L26" s="35"/>
      <c r="M26" s="35"/>
    </row>
    <row r="27" spans="1:15" ht="21" customHeight="1">
      <c r="A27" s="95"/>
      <c r="B27" s="511"/>
      <c r="C27" s="511"/>
      <c r="D27" s="108" t="s">
        <v>148</v>
      </c>
      <c r="E27" s="96"/>
      <c r="F27" s="513"/>
      <c r="G27" s="513"/>
      <c r="H27" s="513"/>
      <c r="I27" s="513"/>
      <c r="L27" s="35"/>
      <c r="M27" s="35"/>
    </row>
    <row r="28" spans="1:15" ht="21" customHeight="1">
      <c r="A28" s="95"/>
      <c r="B28" s="511"/>
      <c r="C28" s="511"/>
      <c r="D28" s="108" t="s">
        <v>149</v>
      </c>
      <c r="E28" s="96"/>
      <c r="F28" s="513"/>
      <c r="G28" s="513"/>
      <c r="H28" s="513"/>
      <c r="I28" s="513"/>
      <c r="L28" s="35"/>
      <c r="M28" s="35"/>
    </row>
    <row r="29" spans="1:15" ht="21" customHeight="1">
      <c r="A29" s="95"/>
      <c r="B29" s="511" t="s">
        <v>150</v>
      </c>
      <c r="C29" s="511"/>
      <c r="D29" s="108" t="s">
        <v>151</v>
      </c>
      <c r="E29" s="512"/>
      <c r="F29" s="512"/>
      <c r="G29" s="512"/>
      <c r="H29" s="512"/>
      <c r="I29" s="512"/>
      <c r="L29" s="35"/>
      <c r="M29" s="35"/>
    </row>
    <row r="30" spans="1:15" ht="36" customHeight="1">
      <c r="A30" s="95"/>
      <c r="B30" s="511"/>
      <c r="C30" s="511"/>
      <c r="D30" s="108" t="s">
        <v>152</v>
      </c>
      <c r="E30" s="512"/>
      <c r="F30" s="512"/>
      <c r="G30" s="512"/>
      <c r="H30" s="512"/>
      <c r="I30" s="512"/>
      <c r="L30" s="35"/>
      <c r="M30" s="35"/>
    </row>
    <row r="31" spans="1:15" ht="21" customHeight="1">
      <c r="A31" s="95"/>
      <c r="B31" s="511"/>
      <c r="C31" s="511"/>
      <c r="D31" s="108" t="s">
        <v>153</v>
      </c>
      <c r="E31" s="96"/>
      <c r="F31" s="513"/>
      <c r="G31" s="513"/>
      <c r="H31" s="513"/>
      <c r="I31" s="513"/>
      <c r="L31" s="35"/>
      <c r="M31" s="35"/>
    </row>
    <row r="32" spans="1:15" ht="21" customHeight="1">
      <c r="A32" s="95"/>
      <c r="B32" s="511" t="s">
        <v>109</v>
      </c>
      <c r="C32" s="511"/>
      <c r="D32" s="108" t="s">
        <v>154</v>
      </c>
      <c r="E32" s="96"/>
      <c r="F32" s="513"/>
      <c r="G32" s="513"/>
      <c r="H32" s="513"/>
      <c r="I32" s="513"/>
      <c r="L32" s="35"/>
      <c r="M32" s="35"/>
    </row>
    <row r="33" spans="1:13" ht="21" customHeight="1">
      <c r="A33" s="95"/>
      <c r="B33" s="511"/>
      <c r="C33" s="511"/>
      <c r="D33" s="108" t="s">
        <v>155</v>
      </c>
      <c r="E33" s="512"/>
      <c r="F33" s="512"/>
      <c r="G33" s="512"/>
      <c r="H33" s="512"/>
      <c r="I33" s="512"/>
      <c r="L33" s="35"/>
      <c r="M33" s="35"/>
    </row>
    <row r="34" spans="1:13" ht="36" customHeight="1">
      <c r="A34" s="95"/>
      <c r="B34" s="514" t="s">
        <v>156</v>
      </c>
      <c r="C34" s="514"/>
      <c r="D34" s="514"/>
      <c r="E34" s="515"/>
      <c r="F34" s="515"/>
      <c r="G34" s="515"/>
      <c r="H34" s="515"/>
      <c r="I34" s="515"/>
      <c r="L34" s="35"/>
      <c r="M34" s="35"/>
    </row>
    <row r="35" spans="1:13" ht="21" customHeight="1">
      <c r="A35" s="95"/>
      <c r="B35" s="514" t="s">
        <v>157</v>
      </c>
      <c r="C35" s="514"/>
      <c r="D35" s="514"/>
      <c r="E35" s="515"/>
      <c r="F35" s="515"/>
      <c r="G35" s="515"/>
      <c r="H35" s="515"/>
      <c r="I35" s="515"/>
      <c r="L35" s="35"/>
      <c r="M35" s="35"/>
    </row>
    <row r="36" spans="1:13" ht="36" customHeight="1">
      <c r="A36" s="95"/>
      <c r="B36" s="516" t="s">
        <v>158</v>
      </c>
      <c r="C36" s="516"/>
      <c r="D36" s="516"/>
      <c r="E36" s="97"/>
      <c r="F36" s="517"/>
      <c r="G36" s="517"/>
      <c r="H36" s="517"/>
      <c r="I36" s="517"/>
      <c r="L36" s="35"/>
      <c r="M36" s="35"/>
    </row>
    <row r="37" spans="1:13" ht="36" customHeight="1">
      <c r="A37" s="35"/>
      <c r="B37" s="514" t="s">
        <v>159</v>
      </c>
      <c r="C37" s="514"/>
      <c r="D37" s="514"/>
      <c r="E37" s="316" t="s">
        <v>160</v>
      </c>
      <c r="F37" s="98"/>
      <c r="G37" s="99"/>
      <c r="H37" s="100"/>
      <c r="I37" s="101"/>
      <c r="L37" s="35"/>
      <c r="M37" s="35"/>
    </row>
    <row r="38" spans="1:13" ht="21" customHeight="1">
      <c r="A38" s="35"/>
      <c r="B38" s="514"/>
      <c r="C38" s="514"/>
      <c r="D38" s="514"/>
      <c r="E38" s="518" t="s">
        <v>161</v>
      </c>
      <c r="F38" s="518"/>
      <c r="G38" s="98"/>
      <c r="H38" s="519"/>
      <c r="I38" s="519"/>
      <c r="L38" s="35"/>
      <c r="M38" s="35"/>
    </row>
    <row r="39" spans="1:13" ht="21" customHeight="1">
      <c r="A39" s="35"/>
      <c r="B39" s="514"/>
      <c r="C39" s="514"/>
      <c r="D39" s="514"/>
      <c r="E39" s="518" t="s">
        <v>162</v>
      </c>
      <c r="F39" s="518"/>
      <c r="G39" s="102"/>
      <c r="H39" s="103"/>
      <c r="I39" s="104"/>
      <c r="L39" s="35"/>
      <c r="M39" s="35"/>
    </row>
    <row r="40" spans="1:13" ht="36" customHeight="1">
      <c r="A40" s="35"/>
      <c r="B40" s="514"/>
      <c r="C40" s="514"/>
      <c r="D40" s="514"/>
      <c r="E40" s="209" t="s">
        <v>163</v>
      </c>
      <c r="F40" s="98"/>
      <c r="G40" s="98"/>
      <c r="H40" s="105"/>
      <c r="I40" s="106"/>
      <c r="L40" s="35"/>
      <c r="M40" s="35"/>
    </row>
    <row r="41" spans="1:13" ht="36" customHeight="1">
      <c r="A41" s="35"/>
      <c r="B41" s="514"/>
      <c r="C41" s="514"/>
      <c r="D41" s="514"/>
      <c r="E41" s="108" t="s">
        <v>164</v>
      </c>
      <c r="F41" s="98"/>
      <c r="G41" s="98"/>
      <c r="H41" s="105"/>
      <c r="I41" s="106"/>
      <c r="L41" s="35"/>
      <c r="M41" s="35"/>
    </row>
    <row r="42" spans="1:13" ht="36" customHeight="1">
      <c r="A42" s="35"/>
      <c r="B42" s="514"/>
      <c r="C42" s="514"/>
      <c r="D42" s="514"/>
      <c r="E42" s="108" t="s">
        <v>165</v>
      </c>
      <c r="F42" s="107"/>
      <c r="G42" s="102"/>
      <c r="H42" s="103"/>
      <c r="I42" s="104"/>
      <c r="L42" s="35"/>
      <c r="M42" s="35"/>
    </row>
    <row r="43" spans="1:13" ht="36" customHeight="1">
      <c r="A43" s="35"/>
      <c r="B43" s="514"/>
      <c r="C43" s="514"/>
      <c r="D43" s="514"/>
      <c r="E43" s="317" t="s">
        <v>166</v>
      </c>
      <c r="F43" s="108"/>
      <c r="G43" s="109"/>
      <c r="H43" s="105"/>
      <c r="I43" s="106"/>
      <c r="L43" s="35"/>
      <c r="M43" s="35"/>
    </row>
    <row r="44" spans="1:13" ht="36" customHeight="1">
      <c r="A44" s="35"/>
      <c r="B44" s="514"/>
      <c r="C44" s="514"/>
      <c r="D44" s="514"/>
      <c r="E44" s="317" t="s">
        <v>167</v>
      </c>
      <c r="F44" s="108"/>
      <c r="G44" s="110"/>
      <c r="H44" s="100"/>
      <c r="I44" s="101"/>
      <c r="L44" s="35"/>
      <c r="M44" s="35"/>
    </row>
    <row r="45" spans="1:13" ht="36" customHeight="1">
      <c r="A45" s="35"/>
      <c r="B45" s="514"/>
      <c r="C45" s="514"/>
      <c r="D45" s="514"/>
      <c r="E45" s="318" t="s">
        <v>168</v>
      </c>
      <c r="F45" s="108"/>
      <c r="G45" s="99"/>
      <c r="H45" s="100"/>
      <c r="I45" s="101"/>
      <c r="L45" s="35"/>
      <c r="M45" s="35"/>
    </row>
    <row r="46" spans="1:13" ht="36" customHeight="1">
      <c r="A46" s="35"/>
      <c r="B46" s="514"/>
      <c r="C46" s="514"/>
      <c r="D46" s="514"/>
      <c r="E46" s="318" t="s">
        <v>169</v>
      </c>
      <c r="F46" s="108"/>
      <c r="G46" s="99"/>
      <c r="H46" s="100"/>
      <c r="I46" s="101"/>
      <c r="L46" s="35"/>
      <c r="M46" s="35"/>
    </row>
    <row r="47" spans="1:13" ht="21" customHeight="1">
      <c r="A47" s="35"/>
      <c r="B47" s="514"/>
      <c r="C47" s="514"/>
      <c r="D47" s="514"/>
      <c r="E47" s="520" t="s">
        <v>170</v>
      </c>
      <c r="F47" s="520"/>
      <c r="G47" s="99"/>
      <c r="H47" s="100"/>
      <c r="I47" s="101"/>
      <c r="L47" s="35"/>
      <c r="M47" s="35"/>
    </row>
    <row r="48" spans="1:13" ht="21" customHeight="1">
      <c r="A48" s="35"/>
      <c r="B48" s="514"/>
      <c r="C48" s="514"/>
      <c r="D48" s="514"/>
      <c r="E48" s="520" t="s">
        <v>171</v>
      </c>
      <c r="F48" s="520"/>
      <c r="G48" s="98"/>
      <c r="H48" s="519"/>
      <c r="I48" s="519"/>
      <c r="L48" s="35"/>
      <c r="M48" s="35"/>
    </row>
    <row r="49" spans="1:13" ht="36" customHeight="1">
      <c r="A49" s="35"/>
      <c r="B49" s="514"/>
      <c r="C49" s="514"/>
      <c r="D49" s="514"/>
      <c r="E49" s="318" t="s">
        <v>172</v>
      </c>
      <c r="F49" s="108"/>
      <c r="G49" s="102"/>
      <c r="H49" s="103"/>
      <c r="I49" s="104"/>
      <c r="L49" s="35"/>
      <c r="M49" s="35"/>
    </row>
    <row r="50" spans="1:13" ht="21" customHeight="1">
      <c r="A50" s="35"/>
      <c r="B50" s="514"/>
      <c r="C50" s="514"/>
      <c r="D50" s="514"/>
      <c r="E50" s="520" t="s">
        <v>173</v>
      </c>
      <c r="F50" s="520"/>
      <c r="G50" s="98"/>
      <c r="H50" s="105"/>
      <c r="I50" s="106"/>
      <c r="L50" s="35"/>
      <c r="M50" s="35"/>
    </row>
    <row r="51" spans="1:13" ht="36" customHeight="1">
      <c r="A51" s="35"/>
      <c r="B51" s="514"/>
      <c r="C51" s="514"/>
      <c r="D51" s="514"/>
      <c r="E51" s="319" t="s">
        <v>174</v>
      </c>
      <c r="F51" s="108"/>
      <c r="G51" s="98"/>
      <c r="H51" s="105"/>
      <c r="I51" s="106"/>
      <c r="L51" s="35"/>
      <c r="M51" s="35"/>
    </row>
    <row r="52" spans="1:13" ht="21" customHeight="1">
      <c r="A52" s="35"/>
      <c r="B52" s="514"/>
      <c r="C52" s="514"/>
      <c r="D52" s="514"/>
      <c r="E52" s="521" t="s">
        <v>175</v>
      </c>
      <c r="F52" s="521"/>
      <c r="G52" s="98"/>
      <c r="H52" s="105"/>
      <c r="I52" s="106"/>
      <c r="L52" s="35"/>
      <c r="M52" s="35"/>
    </row>
    <row r="53" spans="1:13" ht="18" customHeight="1">
      <c r="A53" s="35"/>
      <c r="B53" s="526" t="s">
        <v>176</v>
      </c>
      <c r="C53" s="526"/>
      <c r="D53" s="526"/>
      <c r="E53" s="527"/>
      <c r="F53" s="528" t="s">
        <v>177</v>
      </c>
      <c r="G53" s="528"/>
      <c r="H53" s="528"/>
      <c r="I53" s="111"/>
      <c r="L53" s="35"/>
      <c r="M53" s="35"/>
    </row>
    <row r="54" spans="1:13" ht="18" customHeight="1">
      <c r="A54" s="35"/>
      <c r="B54" s="526"/>
      <c r="C54" s="526"/>
      <c r="D54" s="526"/>
      <c r="E54" s="527"/>
      <c r="F54" s="112"/>
      <c r="G54" s="112" t="s">
        <v>603</v>
      </c>
      <c r="H54" s="112" t="s">
        <v>178</v>
      </c>
      <c r="I54" s="113"/>
      <c r="L54" s="35"/>
      <c r="M54" s="35"/>
    </row>
    <row r="55" spans="1:13" ht="21" customHeight="1">
      <c r="A55" s="35"/>
      <c r="B55" s="35"/>
      <c r="C55" s="35"/>
      <c r="L55" s="35"/>
      <c r="M55" s="35"/>
    </row>
    <row r="56" spans="1:13" s="90" customFormat="1" ht="21" customHeight="1">
      <c r="A56" s="129"/>
      <c r="B56" s="529" t="s">
        <v>179</v>
      </c>
      <c r="C56" s="529"/>
      <c r="D56" s="529"/>
      <c r="E56" s="529"/>
      <c r="F56" s="529"/>
      <c r="L56" s="136"/>
      <c r="M56" s="136"/>
    </row>
    <row r="57" spans="1:13" s="90" customFormat="1" ht="21" customHeight="1">
      <c r="A57" s="129"/>
      <c r="B57" s="530" t="s">
        <v>180</v>
      </c>
      <c r="C57" s="530"/>
      <c r="D57" s="530"/>
      <c r="E57" s="530"/>
      <c r="F57" s="530"/>
      <c r="G57" s="114"/>
      <c r="H57" s="114"/>
      <c r="I57" s="114"/>
      <c r="L57" s="136"/>
      <c r="M57" s="136"/>
    </row>
    <row r="58" spans="1:13" ht="21" customHeight="1">
      <c r="B58" s="531" t="s">
        <v>181</v>
      </c>
      <c r="C58" s="531"/>
      <c r="D58" s="531"/>
      <c r="E58" s="320" t="s">
        <v>16</v>
      </c>
      <c r="F58" s="532"/>
      <c r="G58" s="532"/>
      <c r="H58" s="532"/>
      <c r="I58" s="532"/>
    </row>
    <row r="59" spans="1:13" ht="21" customHeight="1">
      <c r="B59" s="531"/>
      <c r="C59" s="531"/>
      <c r="D59" s="531"/>
      <c r="E59" s="533"/>
      <c r="F59" s="533"/>
      <c r="G59" s="533"/>
      <c r="H59" s="533"/>
      <c r="I59" s="533"/>
    </row>
    <row r="60" spans="1:13" ht="21" customHeight="1">
      <c r="B60" s="466" t="s">
        <v>18</v>
      </c>
      <c r="C60" s="466"/>
      <c r="D60" s="466"/>
      <c r="E60" s="115"/>
      <c r="F60" s="116"/>
      <c r="G60" s="116"/>
      <c r="H60" s="117"/>
      <c r="I60" s="118"/>
      <c r="J60" s="3"/>
      <c r="K60" s="3"/>
    </row>
    <row r="61" spans="1:13" ht="21" customHeight="1">
      <c r="B61" s="466"/>
      <c r="C61" s="466"/>
      <c r="D61" s="466"/>
      <c r="E61" s="522"/>
      <c r="F61" s="522"/>
      <c r="G61" s="522"/>
      <c r="H61" s="522"/>
      <c r="I61" s="522"/>
      <c r="J61" s="65"/>
    </row>
    <row r="62" spans="1:13" ht="21" customHeight="1">
      <c r="B62" s="466" t="s">
        <v>182</v>
      </c>
      <c r="C62" s="466"/>
      <c r="D62" s="466"/>
      <c r="E62" s="321" t="s">
        <v>16</v>
      </c>
      <c r="F62" s="523"/>
      <c r="G62" s="523"/>
      <c r="H62" s="523"/>
      <c r="I62" s="523"/>
      <c r="J62" s="65"/>
    </row>
    <row r="63" spans="1:13" ht="21" customHeight="1">
      <c r="B63" s="466"/>
      <c r="C63" s="466"/>
      <c r="D63" s="466"/>
      <c r="E63" s="522"/>
      <c r="F63" s="522"/>
      <c r="G63" s="522"/>
      <c r="H63" s="522"/>
      <c r="I63" s="522"/>
      <c r="J63" s="65"/>
    </row>
    <row r="64" spans="1:13" ht="21" customHeight="1">
      <c r="B64" s="524" t="s">
        <v>183</v>
      </c>
      <c r="C64" s="524"/>
      <c r="D64" s="524"/>
      <c r="E64" s="525"/>
      <c r="F64" s="525"/>
      <c r="G64" s="525"/>
      <c r="H64" s="525"/>
      <c r="I64" s="525"/>
    </row>
    <row r="65" spans="1:15" ht="21" customHeight="1"/>
    <row r="66" spans="1:15" s="90" customFormat="1" ht="21" customHeight="1">
      <c r="A66" s="129"/>
      <c r="B66" s="529" t="s">
        <v>184</v>
      </c>
      <c r="C66" s="529"/>
      <c r="D66" s="529"/>
      <c r="E66" s="529"/>
      <c r="F66" s="529"/>
      <c r="L66" s="136"/>
      <c r="M66" s="136"/>
    </row>
    <row r="67" spans="1:15" s="90" customFormat="1" ht="21" customHeight="1">
      <c r="A67" s="129"/>
      <c r="B67" s="530" t="s">
        <v>185</v>
      </c>
      <c r="C67" s="530"/>
      <c r="D67" s="530"/>
      <c r="E67" s="530"/>
      <c r="F67" s="530"/>
      <c r="G67" s="530"/>
      <c r="H67" s="530"/>
      <c r="I67" s="530"/>
      <c r="L67" s="136"/>
      <c r="M67" s="136"/>
    </row>
    <row r="68" spans="1:15" ht="21" customHeight="1">
      <c r="B68" s="531" t="s">
        <v>181</v>
      </c>
      <c r="C68" s="531"/>
      <c r="D68" s="531"/>
      <c r="E68" s="320" t="s">
        <v>16</v>
      </c>
      <c r="F68" s="532"/>
      <c r="G68" s="532"/>
      <c r="H68" s="532"/>
      <c r="I68" s="532"/>
    </row>
    <row r="69" spans="1:15" ht="21" customHeight="1">
      <c r="B69" s="531"/>
      <c r="C69" s="531"/>
      <c r="D69" s="531"/>
      <c r="E69" s="533"/>
      <c r="F69" s="533"/>
      <c r="G69" s="533"/>
      <c r="H69" s="533"/>
      <c r="I69" s="533"/>
    </row>
    <row r="70" spans="1:15" ht="21" customHeight="1">
      <c r="B70" s="466" t="s">
        <v>18</v>
      </c>
      <c r="C70" s="466"/>
      <c r="D70" s="466"/>
      <c r="E70" s="534"/>
      <c r="F70" s="534"/>
      <c r="G70" s="534"/>
      <c r="H70" s="534"/>
      <c r="I70" s="534"/>
    </row>
    <row r="71" spans="1:15" ht="21" customHeight="1">
      <c r="B71" s="466"/>
      <c r="C71" s="466"/>
      <c r="D71" s="466"/>
      <c r="E71" s="522"/>
      <c r="F71" s="522"/>
      <c r="G71" s="522"/>
      <c r="H71" s="522"/>
      <c r="I71" s="522"/>
      <c r="J71" s="65"/>
    </row>
    <row r="72" spans="1:15" ht="21" customHeight="1">
      <c r="B72" s="466" t="s">
        <v>182</v>
      </c>
      <c r="C72" s="466"/>
      <c r="D72" s="466"/>
      <c r="E72" s="321" t="s">
        <v>16</v>
      </c>
      <c r="F72" s="523"/>
      <c r="G72" s="523"/>
      <c r="H72" s="523"/>
      <c r="I72" s="523"/>
      <c r="J72" s="65"/>
    </row>
    <row r="73" spans="1:15" ht="21" customHeight="1">
      <c r="B73" s="466"/>
      <c r="C73" s="466"/>
      <c r="D73" s="466"/>
      <c r="E73" s="522"/>
      <c r="F73" s="522"/>
      <c r="G73" s="522"/>
      <c r="H73" s="522"/>
      <c r="I73" s="522"/>
      <c r="J73" s="65"/>
    </row>
    <row r="74" spans="1:15" ht="21" customHeight="1">
      <c r="B74" s="524" t="s">
        <v>186</v>
      </c>
      <c r="C74" s="524"/>
      <c r="D74" s="524"/>
      <c r="E74" s="525"/>
      <c r="F74" s="525"/>
      <c r="G74" s="525"/>
      <c r="H74" s="525"/>
      <c r="I74" s="525"/>
    </row>
    <row r="75" spans="1:15" ht="21" customHeight="1">
      <c r="B75" s="119"/>
      <c r="C75" s="119"/>
      <c r="D75" s="119"/>
      <c r="E75" s="120"/>
      <c r="F75" s="120"/>
      <c r="G75" s="120"/>
      <c r="H75" s="120"/>
      <c r="I75" s="120"/>
    </row>
    <row r="76" spans="1:15" s="90" customFormat="1" ht="21" customHeight="1">
      <c r="A76" s="129"/>
      <c r="B76" s="530" t="s">
        <v>187</v>
      </c>
      <c r="C76" s="530"/>
      <c r="D76" s="530"/>
      <c r="E76" s="530"/>
      <c r="L76" s="136"/>
      <c r="M76" s="136"/>
    </row>
    <row r="77" spans="1:15" ht="21" customHeight="1">
      <c r="B77" s="456" t="s">
        <v>188</v>
      </c>
      <c r="C77" s="456"/>
      <c r="D77" s="456"/>
      <c r="E77" s="535"/>
      <c r="F77" s="535"/>
      <c r="G77" s="535"/>
      <c r="H77" s="121"/>
      <c r="I77" s="122"/>
    </row>
    <row r="78" spans="1:15" ht="21" customHeight="1">
      <c r="B78" s="456"/>
      <c r="C78" s="456"/>
      <c r="D78" s="456"/>
      <c r="E78" s="307" t="s">
        <v>66</v>
      </c>
      <c r="F78" s="536"/>
      <c r="G78" s="536"/>
      <c r="H78" s="536"/>
      <c r="I78" s="536"/>
    </row>
    <row r="79" spans="1:15" ht="21" customHeight="1">
      <c r="B79" s="466" t="s">
        <v>189</v>
      </c>
      <c r="C79" s="466"/>
      <c r="D79" s="466"/>
      <c r="E79" s="281" t="s">
        <v>15</v>
      </c>
      <c r="F79" s="484"/>
      <c r="G79" s="484"/>
      <c r="H79" s="484"/>
      <c r="I79" s="484"/>
      <c r="N79" s="59"/>
      <c r="O79" s="59"/>
    </row>
    <row r="80" spans="1:15" ht="21" customHeight="1">
      <c r="B80" s="466"/>
      <c r="C80" s="466"/>
      <c r="D80" s="466"/>
      <c r="E80" s="281" t="s">
        <v>190</v>
      </c>
      <c r="F80" s="484"/>
      <c r="G80" s="484"/>
      <c r="H80" s="484"/>
      <c r="I80" s="484"/>
      <c r="N80" s="59"/>
      <c r="O80" s="59"/>
    </row>
    <row r="81" spans="1:15" ht="21" customHeight="1">
      <c r="B81" s="466"/>
      <c r="C81" s="466"/>
      <c r="D81" s="466"/>
      <c r="E81" s="281" t="s">
        <v>191</v>
      </c>
      <c r="F81" s="484"/>
      <c r="G81" s="484"/>
      <c r="H81" s="484"/>
      <c r="I81" s="484"/>
      <c r="N81" s="59"/>
      <c r="O81" s="59"/>
    </row>
    <row r="82" spans="1:15" ht="21" customHeight="1">
      <c r="B82" s="466"/>
      <c r="C82" s="466"/>
      <c r="D82" s="466"/>
      <c r="E82" s="281" t="s">
        <v>192</v>
      </c>
      <c r="F82" s="484"/>
      <c r="G82" s="484"/>
      <c r="H82" s="484"/>
      <c r="I82" s="484"/>
      <c r="N82" s="59"/>
      <c r="O82" s="59"/>
    </row>
    <row r="83" spans="1:15" ht="21" customHeight="1">
      <c r="B83" s="466"/>
      <c r="C83" s="466"/>
      <c r="D83" s="466"/>
      <c r="E83" s="467" t="s">
        <v>193</v>
      </c>
      <c r="F83" s="465"/>
      <c r="G83" s="465"/>
      <c r="H83" s="66"/>
      <c r="I83" s="123"/>
      <c r="N83" s="59"/>
      <c r="O83" s="59"/>
    </row>
    <row r="84" spans="1:15" ht="21" customHeight="1">
      <c r="B84" s="466"/>
      <c r="C84" s="466"/>
      <c r="D84" s="466"/>
      <c r="E84" s="467"/>
      <c r="F84" s="307" t="s">
        <v>66</v>
      </c>
      <c r="G84" s="539"/>
      <c r="H84" s="539"/>
      <c r="I84" s="539"/>
    </row>
    <row r="85" spans="1:15" ht="21" customHeight="1">
      <c r="B85" s="466"/>
      <c r="C85" s="466"/>
      <c r="D85" s="466"/>
      <c r="E85" s="281" t="s">
        <v>15</v>
      </c>
      <c r="F85" s="484"/>
      <c r="G85" s="484"/>
      <c r="H85" s="484"/>
      <c r="I85" s="484"/>
    </row>
    <row r="86" spans="1:15" ht="21" customHeight="1">
      <c r="B86" s="466"/>
      <c r="C86" s="466"/>
      <c r="D86" s="466"/>
      <c r="E86" s="281" t="s">
        <v>190</v>
      </c>
      <c r="F86" s="484"/>
      <c r="G86" s="484"/>
      <c r="H86" s="484"/>
      <c r="I86" s="484"/>
    </row>
    <row r="87" spans="1:15" ht="21" customHeight="1">
      <c r="B87" s="466"/>
      <c r="C87" s="466"/>
      <c r="D87" s="466"/>
      <c r="E87" s="281" t="s">
        <v>191</v>
      </c>
      <c r="F87" s="484"/>
      <c r="G87" s="484"/>
      <c r="H87" s="484"/>
      <c r="I87" s="484"/>
    </row>
    <row r="88" spans="1:15" ht="21" customHeight="1">
      <c r="B88" s="466"/>
      <c r="C88" s="466"/>
      <c r="D88" s="466"/>
      <c r="E88" s="281" t="s">
        <v>192</v>
      </c>
      <c r="F88" s="484"/>
      <c r="G88" s="484"/>
      <c r="H88" s="484"/>
      <c r="I88" s="484"/>
    </row>
    <row r="89" spans="1:15" ht="21" customHeight="1">
      <c r="B89" s="466"/>
      <c r="C89" s="466"/>
      <c r="D89" s="466"/>
      <c r="E89" s="467" t="s">
        <v>193</v>
      </c>
      <c r="F89" s="465"/>
      <c r="G89" s="465"/>
      <c r="H89" s="66"/>
      <c r="I89" s="123"/>
    </row>
    <row r="90" spans="1:15" ht="21" customHeight="1">
      <c r="B90" s="466"/>
      <c r="C90" s="466"/>
      <c r="D90" s="466"/>
      <c r="E90" s="467"/>
      <c r="F90" s="307" t="s">
        <v>66</v>
      </c>
      <c r="G90" s="539"/>
      <c r="H90" s="539"/>
      <c r="I90" s="539"/>
    </row>
    <row r="91" spans="1:15" ht="21" customHeight="1">
      <c r="B91" s="505" t="s">
        <v>194</v>
      </c>
      <c r="C91" s="505"/>
      <c r="D91" s="505"/>
      <c r="E91" s="281" t="s">
        <v>15</v>
      </c>
      <c r="F91" s="484"/>
      <c r="G91" s="484"/>
      <c r="H91" s="484"/>
      <c r="I91" s="484"/>
    </row>
    <row r="92" spans="1:15" ht="21" customHeight="1">
      <c r="B92" s="505"/>
      <c r="C92" s="505"/>
      <c r="D92" s="505"/>
      <c r="E92" s="281" t="s">
        <v>190</v>
      </c>
      <c r="F92" s="484"/>
      <c r="G92" s="484"/>
      <c r="H92" s="484"/>
      <c r="I92" s="484"/>
    </row>
    <row r="93" spans="1:15" ht="21" customHeight="1">
      <c r="B93" s="505"/>
      <c r="C93" s="505"/>
      <c r="D93" s="505"/>
      <c r="E93" s="537" t="s">
        <v>193</v>
      </c>
      <c r="F93" s="465"/>
      <c r="G93" s="465"/>
      <c r="H93" s="66"/>
      <c r="I93" s="123"/>
    </row>
    <row r="94" spans="1:15" ht="21" customHeight="1">
      <c r="B94" s="505"/>
      <c r="C94" s="505"/>
      <c r="D94" s="505"/>
      <c r="E94" s="537"/>
      <c r="F94" s="322" t="s">
        <v>66</v>
      </c>
      <c r="G94" s="538"/>
      <c r="H94" s="538"/>
      <c r="I94" s="538"/>
    </row>
    <row r="95" spans="1:15" ht="21" customHeight="1">
      <c r="B95" s="35"/>
      <c r="C95" s="35"/>
      <c r="F95" s="35"/>
    </row>
    <row r="96" spans="1:15" s="90" customFormat="1" ht="21" customHeight="1">
      <c r="A96" s="129"/>
      <c r="B96" s="529" t="s">
        <v>195</v>
      </c>
      <c r="C96" s="529"/>
      <c r="D96" s="529"/>
      <c r="E96" s="529"/>
      <c r="F96" s="529"/>
      <c r="G96" s="529"/>
      <c r="H96" s="124"/>
      <c r="I96" s="124"/>
      <c r="L96" s="136"/>
      <c r="M96" s="136"/>
    </row>
    <row r="97" spans="1:13" ht="21" customHeight="1">
      <c r="B97" s="456" t="s">
        <v>196</v>
      </c>
      <c r="C97" s="456"/>
      <c r="D97" s="456"/>
      <c r="E97" s="456"/>
      <c r="F97" s="535"/>
      <c r="G97" s="535"/>
      <c r="H97" s="121"/>
      <c r="I97" s="122"/>
    </row>
    <row r="98" spans="1:13" ht="21" customHeight="1">
      <c r="B98" s="456"/>
      <c r="C98" s="456"/>
      <c r="D98" s="456"/>
      <c r="E98" s="456"/>
      <c r="F98" s="305" t="s">
        <v>66</v>
      </c>
      <c r="G98" s="539"/>
      <c r="H98" s="539"/>
      <c r="I98" s="539"/>
    </row>
    <row r="99" spans="1:13" ht="21" customHeight="1">
      <c r="B99" s="469" t="s">
        <v>197</v>
      </c>
      <c r="C99" s="469"/>
      <c r="D99" s="469"/>
      <c r="E99" s="469"/>
      <c r="F99" s="499"/>
      <c r="G99" s="499"/>
      <c r="H99" s="499"/>
      <c r="I99" s="499"/>
    </row>
    <row r="100" spans="1:13" ht="21" customHeight="1">
      <c r="B100" s="469" t="s">
        <v>198</v>
      </c>
      <c r="C100" s="469"/>
      <c r="D100" s="469"/>
      <c r="E100" s="469"/>
      <c r="F100" s="499"/>
      <c r="G100" s="499"/>
      <c r="H100" s="499"/>
      <c r="I100" s="499"/>
    </row>
    <row r="101" spans="1:13" ht="21" customHeight="1">
      <c r="B101" s="469" t="s">
        <v>199</v>
      </c>
      <c r="C101" s="469"/>
      <c r="D101" s="469"/>
      <c r="E101" s="469"/>
      <c r="F101" s="47"/>
      <c r="G101" s="281" t="s">
        <v>200</v>
      </c>
      <c r="H101" s="540"/>
      <c r="I101" s="540"/>
    </row>
    <row r="102" spans="1:13" ht="21" customHeight="1">
      <c r="B102" s="469" t="s">
        <v>201</v>
      </c>
      <c r="C102" s="469"/>
      <c r="D102" s="469"/>
      <c r="E102" s="469"/>
      <c r="F102" s="484"/>
      <c r="G102" s="484"/>
      <c r="H102" s="484"/>
      <c r="I102" s="484"/>
    </row>
    <row r="103" spans="1:13" ht="21" customHeight="1">
      <c r="B103" s="469" t="s">
        <v>202</v>
      </c>
      <c r="C103" s="469"/>
      <c r="D103" s="469"/>
      <c r="E103" s="469"/>
      <c r="F103" s="47"/>
      <c r="G103" s="281" t="s">
        <v>203</v>
      </c>
      <c r="H103" s="484"/>
      <c r="I103" s="484"/>
    </row>
    <row r="104" spans="1:13" ht="21" customHeight="1">
      <c r="B104" s="485" t="s">
        <v>204</v>
      </c>
      <c r="C104" s="485"/>
      <c r="D104" s="485"/>
      <c r="E104" s="281" t="s">
        <v>205</v>
      </c>
      <c r="F104" s="47"/>
      <c r="G104" s="281" t="s">
        <v>206</v>
      </c>
      <c r="H104" s="484"/>
      <c r="I104" s="484"/>
    </row>
    <row r="105" spans="1:13" ht="21" customHeight="1">
      <c r="B105" s="485"/>
      <c r="C105" s="485"/>
      <c r="D105" s="485"/>
      <c r="E105" s="281" t="s">
        <v>207</v>
      </c>
      <c r="F105" s="47"/>
      <c r="G105" s="281" t="s">
        <v>206</v>
      </c>
      <c r="H105" s="484"/>
      <c r="I105" s="484"/>
    </row>
    <row r="106" spans="1:13" ht="21" customHeight="1">
      <c r="B106" s="485"/>
      <c r="C106" s="485"/>
      <c r="D106" s="485"/>
      <c r="E106" s="281" t="s">
        <v>208</v>
      </c>
      <c r="F106" s="47"/>
      <c r="G106" s="281" t="s">
        <v>206</v>
      </c>
      <c r="H106" s="484"/>
      <c r="I106" s="484"/>
    </row>
    <row r="107" spans="1:13" ht="21" customHeight="1">
      <c r="B107" s="485"/>
      <c r="C107" s="485"/>
      <c r="D107" s="485"/>
      <c r="E107" s="281" t="s">
        <v>209</v>
      </c>
      <c r="F107" s="47"/>
      <c r="G107" s="281" t="s">
        <v>206</v>
      </c>
      <c r="H107" s="484"/>
      <c r="I107" s="484"/>
    </row>
    <row r="108" spans="1:13" ht="21" customHeight="1">
      <c r="B108" s="485"/>
      <c r="C108" s="485"/>
      <c r="D108" s="485"/>
      <c r="E108" s="281" t="s">
        <v>210</v>
      </c>
      <c r="F108" s="47"/>
      <c r="G108" s="281" t="s">
        <v>206</v>
      </c>
      <c r="H108" s="484"/>
      <c r="I108" s="484"/>
    </row>
    <row r="109" spans="1:13" ht="21" customHeight="1">
      <c r="B109" s="485"/>
      <c r="C109" s="485"/>
      <c r="D109" s="485"/>
      <c r="E109" s="323" t="s">
        <v>211</v>
      </c>
      <c r="F109" s="125"/>
      <c r="G109" s="323" t="s">
        <v>206</v>
      </c>
      <c r="H109" s="525"/>
      <c r="I109" s="525"/>
    </row>
    <row r="110" spans="1:13" ht="21" customHeight="1">
      <c r="B110" s="35"/>
      <c r="C110" s="35"/>
      <c r="F110" s="35"/>
    </row>
    <row r="111" spans="1:13" s="90" customFormat="1" ht="21" customHeight="1">
      <c r="A111" s="129"/>
      <c r="B111" s="529" t="s">
        <v>212</v>
      </c>
      <c r="C111" s="529"/>
      <c r="D111" s="529"/>
      <c r="E111" s="529"/>
      <c r="F111" s="126"/>
      <c r="G111" s="126"/>
      <c r="H111" s="126"/>
      <c r="I111" s="126"/>
      <c r="L111" s="136"/>
      <c r="M111" s="136"/>
    </row>
    <row r="112" spans="1:13" ht="21" customHeight="1">
      <c r="B112" s="456" t="s">
        <v>213</v>
      </c>
      <c r="C112" s="456"/>
      <c r="D112" s="456"/>
      <c r="E112" s="535"/>
      <c r="F112" s="535"/>
      <c r="G112" s="541"/>
      <c r="H112" s="541"/>
      <c r="I112" s="541"/>
    </row>
    <row r="113" spans="2:9" ht="21" customHeight="1">
      <c r="B113" s="469" t="s">
        <v>214</v>
      </c>
      <c r="C113" s="469"/>
      <c r="D113" s="469"/>
      <c r="E113" s="499"/>
      <c r="F113" s="499"/>
      <c r="G113" s="499"/>
      <c r="H113" s="499"/>
      <c r="I113" s="499"/>
    </row>
    <row r="114" spans="2:9" ht="21" customHeight="1">
      <c r="B114" s="469" t="s">
        <v>215</v>
      </c>
      <c r="C114" s="469"/>
      <c r="D114" s="469"/>
      <c r="E114" s="484"/>
      <c r="F114" s="484"/>
      <c r="G114" s="484"/>
      <c r="H114" s="484"/>
      <c r="I114" s="484"/>
    </row>
    <row r="115" spans="2:9" ht="21" customHeight="1">
      <c r="B115" s="466" t="s">
        <v>216</v>
      </c>
      <c r="C115" s="466"/>
      <c r="D115" s="466"/>
      <c r="E115" s="467" t="s">
        <v>217</v>
      </c>
      <c r="F115" s="467"/>
      <c r="G115" s="499"/>
      <c r="H115" s="499"/>
      <c r="I115" s="499"/>
    </row>
    <row r="116" spans="2:9" ht="21" customHeight="1">
      <c r="B116" s="466"/>
      <c r="C116" s="466"/>
      <c r="D116" s="466"/>
      <c r="E116" s="467" t="s">
        <v>218</v>
      </c>
      <c r="F116" s="467"/>
      <c r="G116" s="543"/>
      <c r="H116" s="543"/>
      <c r="I116" s="543"/>
    </row>
    <row r="117" spans="2:9" ht="21" customHeight="1">
      <c r="B117" s="469" t="s">
        <v>219</v>
      </c>
      <c r="C117" s="469"/>
      <c r="D117" s="469"/>
      <c r="E117" s="64"/>
      <c r="F117" s="285" t="s">
        <v>220</v>
      </c>
      <c r="G117" s="285"/>
      <c r="H117" s="285"/>
      <c r="I117" s="297"/>
    </row>
    <row r="118" spans="2:9" ht="21" customHeight="1">
      <c r="B118" s="466" t="s">
        <v>221</v>
      </c>
      <c r="C118" s="466"/>
      <c r="D118" s="466"/>
      <c r="E118" s="477"/>
      <c r="F118" s="470" t="s">
        <v>222</v>
      </c>
      <c r="G118" s="499"/>
      <c r="H118" s="499"/>
      <c r="I118" s="499"/>
    </row>
    <row r="119" spans="2:9" ht="21" customHeight="1">
      <c r="B119" s="466"/>
      <c r="C119" s="466"/>
      <c r="D119" s="466"/>
      <c r="E119" s="477"/>
      <c r="F119" s="470"/>
      <c r="G119" s="499"/>
      <c r="H119" s="499"/>
      <c r="I119" s="499"/>
    </row>
    <row r="120" spans="2:9" ht="21" customHeight="1">
      <c r="B120" s="469" t="s">
        <v>223</v>
      </c>
      <c r="C120" s="469"/>
      <c r="D120" s="469"/>
      <c r="E120" s="71"/>
      <c r="F120" s="67" t="s">
        <v>224</v>
      </c>
      <c r="G120" s="67"/>
      <c r="H120" s="67"/>
      <c r="I120" s="127"/>
    </row>
    <row r="121" spans="2:9" ht="21" customHeight="1">
      <c r="B121" s="505" t="s">
        <v>109</v>
      </c>
      <c r="C121" s="505"/>
      <c r="D121" s="505"/>
      <c r="E121" s="542"/>
      <c r="F121" s="542"/>
      <c r="G121" s="542"/>
      <c r="H121" s="542"/>
      <c r="I121" s="542"/>
    </row>
    <row r="122" spans="2:9" ht="18.75" customHeight="1"/>
    <row r="123" spans="2:9" ht="18.75" customHeight="1"/>
    <row r="124" spans="2:9" ht="18.75" customHeight="1"/>
    <row r="125" spans="2:9" ht="18.75" customHeight="1"/>
    <row r="126" spans="2:9" ht="18.75" customHeight="1"/>
    <row r="127" spans="2:9" ht="18.75" customHeight="1"/>
    <row r="128" spans="2:9"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sheetData>
  <sheetProtection selectLockedCells="1" selectUnlockedCells="1"/>
  <mergeCells count="159">
    <mergeCell ref="B121:D121"/>
    <mergeCell ref="E121:I121"/>
    <mergeCell ref="B117:D117"/>
    <mergeCell ref="B118:D119"/>
    <mergeCell ref="E118:E119"/>
    <mergeCell ref="F118:F119"/>
    <mergeCell ref="G118:I119"/>
    <mergeCell ref="B120:D120"/>
    <mergeCell ref="B114:D114"/>
    <mergeCell ref="E114:I114"/>
    <mergeCell ref="B115:D116"/>
    <mergeCell ref="E115:F115"/>
    <mergeCell ref="G115:I115"/>
    <mergeCell ref="E116:F116"/>
    <mergeCell ref="G116:I116"/>
    <mergeCell ref="B111:E111"/>
    <mergeCell ref="B112:D112"/>
    <mergeCell ref="E112:F112"/>
    <mergeCell ref="G112:I112"/>
    <mergeCell ref="B113:D113"/>
    <mergeCell ref="E113:I113"/>
    <mergeCell ref="B103:E103"/>
    <mergeCell ref="H103:I103"/>
    <mergeCell ref="B104:D109"/>
    <mergeCell ref="H104:I104"/>
    <mergeCell ref="H105:I105"/>
    <mergeCell ref="H106:I106"/>
    <mergeCell ref="H107:I107"/>
    <mergeCell ref="H108:I108"/>
    <mergeCell ref="H109:I109"/>
    <mergeCell ref="B100:E100"/>
    <mergeCell ref="F100:I100"/>
    <mergeCell ref="B101:E101"/>
    <mergeCell ref="H101:I101"/>
    <mergeCell ref="B102:E102"/>
    <mergeCell ref="F102:I102"/>
    <mergeCell ref="B96:G96"/>
    <mergeCell ref="B97:E98"/>
    <mergeCell ref="F97:G97"/>
    <mergeCell ref="G98:I98"/>
    <mergeCell ref="B99:E99"/>
    <mergeCell ref="F99:I99"/>
    <mergeCell ref="B91:D94"/>
    <mergeCell ref="F91:I91"/>
    <mergeCell ref="F92:I92"/>
    <mergeCell ref="E93:E94"/>
    <mergeCell ref="F93:G93"/>
    <mergeCell ref="G94:I94"/>
    <mergeCell ref="G84:I84"/>
    <mergeCell ref="F85:I85"/>
    <mergeCell ref="F86:I86"/>
    <mergeCell ref="F87:I87"/>
    <mergeCell ref="F88:I88"/>
    <mergeCell ref="E89:E90"/>
    <mergeCell ref="F89:G89"/>
    <mergeCell ref="G90:I90"/>
    <mergeCell ref="B77:D78"/>
    <mergeCell ref="E77:G77"/>
    <mergeCell ref="F78:I78"/>
    <mergeCell ref="B79:D90"/>
    <mergeCell ref="F79:I79"/>
    <mergeCell ref="F80:I80"/>
    <mergeCell ref="F81:I81"/>
    <mergeCell ref="F82:I82"/>
    <mergeCell ref="E83:E84"/>
    <mergeCell ref="F83:G83"/>
    <mergeCell ref="B72:D73"/>
    <mergeCell ref="F72:I72"/>
    <mergeCell ref="E73:I73"/>
    <mergeCell ref="B74:D74"/>
    <mergeCell ref="E74:I74"/>
    <mergeCell ref="B76:E76"/>
    <mergeCell ref="B66:F66"/>
    <mergeCell ref="B67:I67"/>
    <mergeCell ref="B68:D69"/>
    <mergeCell ref="F68:I68"/>
    <mergeCell ref="E69:I69"/>
    <mergeCell ref="B70:D71"/>
    <mergeCell ref="E70:I70"/>
    <mergeCell ref="E71:I71"/>
    <mergeCell ref="B60:D61"/>
    <mergeCell ref="E61:I61"/>
    <mergeCell ref="B62:D63"/>
    <mergeCell ref="F62:I62"/>
    <mergeCell ref="E63:I63"/>
    <mergeCell ref="B64:D64"/>
    <mergeCell ref="E64:I64"/>
    <mergeCell ref="B53:D54"/>
    <mergeCell ref="E53:E54"/>
    <mergeCell ref="F53:H53"/>
    <mergeCell ref="B56:F56"/>
    <mergeCell ref="B57:F57"/>
    <mergeCell ref="B58:D59"/>
    <mergeCell ref="F58:I58"/>
    <mergeCell ref="E59:I59"/>
    <mergeCell ref="B37:D52"/>
    <mergeCell ref="E38:F38"/>
    <mergeCell ref="H38:I38"/>
    <mergeCell ref="E39:F39"/>
    <mergeCell ref="E47:F47"/>
    <mergeCell ref="E48:F48"/>
    <mergeCell ref="H48:I48"/>
    <mergeCell ref="E50:F50"/>
    <mergeCell ref="E52:F52"/>
    <mergeCell ref="B34:D34"/>
    <mergeCell ref="E34:I34"/>
    <mergeCell ref="B35:D35"/>
    <mergeCell ref="E35:I35"/>
    <mergeCell ref="B36:D36"/>
    <mergeCell ref="F36:I36"/>
    <mergeCell ref="B29:C31"/>
    <mergeCell ref="E29:I29"/>
    <mergeCell ref="E30:I30"/>
    <mergeCell ref="F31:I31"/>
    <mergeCell ref="B32:C33"/>
    <mergeCell ref="F32:I32"/>
    <mergeCell ref="E33:I33"/>
    <mergeCell ref="B21:I21"/>
    <mergeCell ref="B22:D22"/>
    <mergeCell ref="E22:I22"/>
    <mergeCell ref="B23:C28"/>
    <mergeCell ref="E23:I23"/>
    <mergeCell ref="E24:I24"/>
    <mergeCell ref="E25:I25"/>
    <mergeCell ref="E26:I26"/>
    <mergeCell ref="F27:I27"/>
    <mergeCell ref="F28:I28"/>
    <mergeCell ref="B17:E17"/>
    <mergeCell ref="F17:I17"/>
    <mergeCell ref="B18:E18"/>
    <mergeCell ref="F18:I18"/>
    <mergeCell ref="B19:E19"/>
    <mergeCell ref="F19:I19"/>
    <mergeCell ref="C13:E13"/>
    <mergeCell ref="F13:I13"/>
    <mergeCell ref="C14:E14"/>
    <mergeCell ref="F14:I14"/>
    <mergeCell ref="B15:D16"/>
    <mergeCell ref="F15:I15"/>
    <mergeCell ref="F16:I16"/>
    <mergeCell ref="L11:M11"/>
    <mergeCell ref="B12:D12"/>
    <mergeCell ref="F12:I12"/>
    <mergeCell ref="B7:D7"/>
    <mergeCell ref="F7:I7"/>
    <mergeCell ref="B8:D8"/>
    <mergeCell ref="F8:I8"/>
    <mergeCell ref="B9:D9"/>
    <mergeCell ref="F9:I9"/>
    <mergeCell ref="B1:I1"/>
    <mergeCell ref="B2:D2"/>
    <mergeCell ref="B10:D10"/>
    <mergeCell ref="F10:I10"/>
    <mergeCell ref="B11:D11"/>
    <mergeCell ref="F11:I11"/>
    <mergeCell ref="B3:E4"/>
    <mergeCell ref="F3:I4"/>
    <mergeCell ref="B5:E6"/>
    <mergeCell ref="F5:I6"/>
  </mergeCells>
  <phoneticPr fontId="22"/>
  <dataValidations count="10">
    <dataValidation type="list" allowBlank="1" showErrorMessage="1" sqref="E27:E28 E31:E32 E36 G37:G52 E53:E54 F101 F103:F109 E118:E119">
      <formula1>"あり,なし"</formula1>
      <formula2>0</formula2>
    </dataValidation>
    <dataValidation type="list" allowBlank="1" showErrorMessage="1" sqref="E77">
      <formula1>"救急車の手配,入退院の付き添い,通院介助,救急車の手配、入退院の付き添い,救急車の手配、入退院の付き添い、通院介助,その他"</formula1>
      <formula2>0</formula2>
    </dataValidation>
    <dataValidation type="list" allowBlank="1" showErrorMessage="1" sqref="F83 F89 F93">
      <formula1>"訪問診療,急変時の対応,訪問診療、急変時の対応,その他"</formula1>
      <formula2>0</formula2>
    </dataValidation>
    <dataValidation type="list" allowBlank="1" showErrorMessage="1" sqref="F97">
      <formula1>"一時介護室へ移る場合,介護居室へ移る場合,その他"</formula1>
      <formula2>0</formula2>
    </dataValidation>
    <dataValidation type="list" allowBlank="1" showErrorMessage="1" sqref="E112:F112">
      <formula1>"自立,自立、要支援,自立、要支援、要介護,要支援、要介護,要介護"</formula1>
      <formula2>0</formula2>
    </dataValidation>
    <dataValidation type="list" allowBlank="1" showErrorMessage="1" sqref="E8:E12 E15">
      <formula1>"自ら実施,委託,自ら実施・委託,なし"</formula1>
      <formula2>0</formula2>
    </dataValidation>
    <dataValidation type="list" allowBlank="1" showErrorMessage="1" sqref="B74:D74">
      <formula1>"連携内容,協力内容"</formula1>
      <formula2>0</formula2>
    </dataValidation>
    <dataValidation type="list" allowBlank="1" showErrorMessage="1" sqref="F37 F40:F41 F44:F46 F49 F51">
      <formula1>"（Ⅰ）,（Ⅱ）"</formula1>
      <formula2>0</formula2>
    </dataValidation>
    <dataValidation type="list" allowBlank="1" showErrorMessage="1" sqref="F42">
      <formula1>"（Ⅰ）,（Ⅱ）,（Ⅲ）"</formula1>
      <formula2>0</formula2>
    </dataValidation>
    <dataValidation type="list" allowBlank="1" showErrorMessage="1" sqref="F43">
      <formula1>"（Ⅰ）,（Ⅱ）,（Ⅲ）,（Ⅳ）,（Ⅴ）"</formula1>
      <formula2>0</formula2>
    </dataValidation>
  </dataValidations>
  <printOptions horizontalCentered="1"/>
  <pageMargins left="0.6694444444444444" right="0.6694444444444444" top="0.59027777777777779" bottom="0.59027777777777779" header="0.51180555555555551" footer="0.51180555555555551"/>
  <pageSetup paperSize="9" scale="84" firstPageNumber="0" fitToHeight="0" orientation="portrait" horizontalDpi="300" verticalDpi="300" r:id="rId1"/>
  <headerFooter alignWithMargins="0"/>
  <rowBreaks count="3" manualBreakCount="3">
    <brk id="20" max="16383" man="1"/>
    <brk id="55" max="16383" man="1"/>
    <brk id="9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1:R70"/>
  <sheetViews>
    <sheetView view="pageBreakPreview" zoomScaleNormal="100" zoomScaleSheetLayoutView="100" workbookViewId="0">
      <selection activeCell="D6" sqref="D6"/>
    </sheetView>
  </sheetViews>
  <sheetFormatPr defaultRowHeight="13.5"/>
  <cols>
    <col min="1" max="1" width="2.625" style="129" customWidth="1"/>
    <col min="2" max="2" width="4" style="129" customWidth="1"/>
    <col min="3" max="3" width="11.5" style="129" customWidth="1"/>
    <col min="4" max="13" width="7.75" style="129" customWidth="1"/>
    <col min="14" max="14" width="3.375" style="90" customWidth="1"/>
    <col min="15" max="17" width="13.125" style="90" customWidth="1"/>
    <col min="18" max="16384" width="9" style="90"/>
  </cols>
  <sheetData>
    <row r="1" spans="1:18" s="260" customFormat="1" ht="21" customHeight="1">
      <c r="A1" s="273" t="s">
        <v>225</v>
      </c>
      <c r="B1" s="325" t="s">
        <v>226</v>
      </c>
      <c r="C1" s="325"/>
      <c r="D1" s="325"/>
      <c r="E1" s="325"/>
      <c r="F1" s="325"/>
      <c r="G1" s="325"/>
      <c r="H1" s="325"/>
      <c r="I1" s="325"/>
      <c r="J1" s="325"/>
      <c r="K1" s="325"/>
      <c r="L1" s="325"/>
      <c r="M1" s="325"/>
    </row>
    <row r="2" spans="1:18" s="260" customFormat="1" ht="21" customHeight="1">
      <c r="A2" s="273"/>
      <c r="B2" s="544" t="s">
        <v>227</v>
      </c>
      <c r="C2" s="544"/>
      <c r="D2" s="544"/>
      <c r="E2" s="273"/>
      <c r="F2" s="273"/>
      <c r="G2" s="273"/>
      <c r="H2" s="273"/>
      <c r="I2" s="273"/>
      <c r="J2" s="273"/>
      <c r="K2" s="273"/>
      <c r="L2" s="273"/>
      <c r="M2" s="273"/>
    </row>
    <row r="3" spans="1:18" s="35" customFormat="1" ht="21" customHeight="1">
      <c r="A3" s="326"/>
      <c r="B3" s="545"/>
      <c r="C3" s="545"/>
      <c r="D3" s="546" t="s">
        <v>228</v>
      </c>
      <c r="E3" s="546"/>
      <c r="F3" s="546"/>
      <c r="G3" s="547" t="s">
        <v>229</v>
      </c>
      <c r="H3" s="547"/>
      <c r="I3" s="547"/>
      <c r="J3" s="548" t="s">
        <v>230</v>
      </c>
      <c r="K3" s="548"/>
      <c r="L3" s="548"/>
      <c r="M3" s="548"/>
      <c r="R3" s="4"/>
    </row>
    <row r="4" spans="1:18" s="35" customFormat="1" ht="21" customHeight="1">
      <c r="A4" s="326"/>
      <c r="B4" s="545"/>
      <c r="C4" s="545"/>
      <c r="D4" s="549" t="s">
        <v>231</v>
      </c>
      <c r="E4" s="549"/>
      <c r="F4" s="549"/>
      <c r="G4" s="547"/>
      <c r="H4" s="547"/>
      <c r="I4" s="547"/>
      <c r="J4" s="548"/>
      <c r="K4" s="548"/>
      <c r="L4" s="548"/>
      <c r="M4" s="548"/>
    </row>
    <row r="5" spans="1:18" s="35" customFormat="1" ht="21" customHeight="1">
      <c r="A5" s="326"/>
      <c r="B5" s="545"/>
      <c r="C5" s="545"/>
      <c r="D5" s="130"/>
      <c r="E5" s="327" t="s">
        <v>232</v>
      </c>
      <c r="F5" s="327" t="s">
        <v>233</v>
      </c>
      <c r="G5" s="547"/>
      <c r="H5" s="547"/>
      <c r="I5" s="547"/>
      <c r="J5" s="548"/>
      <c r="K5" s="548"/>
      <c r="L5" s="548"/>
      <c r="M5" s="548"/>
    </row>
    <row r="6" spans="1:18" s="35" customFormat="1" ht="21" customHeight="1">
      <c r="A6" s="326"/>
      <c r="B6" s="550" t="s">
        <v>234</v>
      </c>
      <c r="C6" s="550"/>
      <c r="D6" s="131"/>
      <c r="E6" s="131"/>
      <c r="F6" s="131"/>
      <c r="G6" s="551"/>
      <c r="H6" s="551"/>
      <c r="I6" s="551"/>
      <c r="J6" s="552"/>
      <c r="K6" s="552"/>
      <c r="L6" s="552"/>
      <c r="M6" s="552"/>
    </row>
    <row r="7" spans="1:18" s="35" customFormat="1" ht="21" customHeight="1">
      <c r="A7" s="326"/>
      <c r="B7" s="554" t="s">
        <v>235</v>
      </c>
      <c r="C7" s="554"/>
      <c r="D7" s="131"/>
      <c r="E7" s="131"/>
      <c r="F7" s="131"/>
      <c r="G7" s="551"/>
      <c r="H7" s="551"/>
      <c r="I7" s="551"/>
      <c r="J7" s="552"/>
      <c r="K7" s="552"/>
      <c r="L7" s="552"/>
      <c r="M7" s="552"/>
    </row>
    <row r="8" spans="1:18" s="35" customFormat="1" ht="21" customHeight="1">
      <c r="A8" s="326"/>
      <c r="B8" s="550" t="s">
        <v>236</v>
      </c>
      <c r="C8" s="550"/>
      <c r="D8" s="131"/>
      <c r="E8" s="131"/>
      <c r="F8" s="131"/>
      <c r="G8" s="551"/>
      <c r="H8" s="551"/>
      <c r="I8" s="551"/>
      <c r="J8" s="552"/>
      <c r="K8" s="552"/>
      <c r="L8" s="552"/>
      <c r="M8" s="552"/>
    </row>
    <row r="9" spans="1:18" s="35" customFormat="1" ht="21" customHeight="1">
      <c r="A9" s="326"/>
      <c r="B9" s="132"/>
      <c r="C9" s="328" t="s">
        <v>237</v>
      </c>
      <c r="D9" s="131"/>
      <c r="E9" s="131"/>
      <c r="F9" s="131"/>
      <c r="G9" s="553"/>
      <c r="H9" s="553"/>
      <c r="I9" s="553"/>
      <c r="J9" s="552"/>
      <c r="K9" s="552"/>
      <c r="L9" s="552"/>
      <c r="M9" s="552"/>
    </row>
    <row r="10" spans="1:18" s="35" customFormat="1" ht="21" customHeight="1">
      <c r="A10" s="326"/>
      <c r="B10" s="133"/>
      <c r="C10" s="328" t="s">
        <v>238</v>
      </c>
      <c r="D10" s="131"/>
      <c r="E10" s="131"/>
      <c r="F10" s="131"/>
      <c r="G10" s="551"/>
      <c r="H10" s="551"/>
      <c r="I10" s="551"/>
      <c r="J10" s="552"/>
      <c r="K10" s="552"/>
      <c r="L10" s="552"/>
      <c r="M10" s="552"/>
    </row>
    <row r="11" spans="1:18" s="35" customFormat="1" ht="21" customHeight="1">
      <c r="A11" s="326"/>
      <c r="B11" s="554" t="s">
        <v>239</v>
      </c>
      <c r="C11" s="554"/>
      <c r="D11" s="131"/>
      <c r="E11" s="131"/>
      <c r="F11" s="131"/>
      <c r="G11" s="551"/>
      <c r="H11" s="551"/>
      <c r="I11" s="551"/>
      <c r="J11" s="552"/>
      <c r="K11" s="552"/>
      <c r="L11" s="552"/>
      <c r="M11" s="552"/>
    </row>
    <row r="12" spans="1:18" s="35" customFormat="1" ht="21" customHeight="1">
      <c r="A12" s="326"/>
      <c r="B12" s="554" t="s">
        <v>240</v>
      </c>
      <c r="C12" s="554"/>
      <c r="D12" s="131"/>
      <c r="E12" s="131"/>
      <c r="F12" s="131"/>
      <c r="G12" s="551"/>
      <c r="H12" s="551"/>
      <c r="I12" s="551"/>
      <c r="J12" s="552"/>
      <c r="K12" s="552"/>
      <c r="L12" s="552"/>
      <c r="M12" s="552"/>
    </row>
    <row r="13" spans="1:18" s="35" customFormat="1" ht="21" customHeight="1">
      <c r="A13" s="326"/>
      <c r="B13" s="554" t="s">
        <v>241</v>
      </c>
      <c r="C13" s="554"/>
      <c r="D13" s="131"/>
      <c r="E13" s="131"/>
      <c r="F13" s="131"/>
      <c r="G13" s="551"/>
      <c r="H13" s="551"/>
      <c r="I13" s="551"/>
      <c r="J13" s="552"/>
      <c r="K13" s="552"/>
      <c r="L13" s="552"/>
      <c r="M13" s="552"/>
    </row>
    <row r="14" spans="1:18" s="35" customFormat="1" ht="21" customHeight="1">
      <c r="A14" s="326"/>
      <c r="B14" s="554" t="s">
        <v>242</v>
      </c>
      <c r="C14" s="554"/>
      <c r="D14" s="131"/>
      <c r="E14" s="131"/>
      <c r="F14" s="131"/>
      <c r="G14" s="551"/>
      <c r="H14" s="551"/>
      <c r="I14" s="551"/>
      <c r="J14" s="552"/>
      <c r="K14" s="552"/>
      <c r="L14" s="552"/>
      <c r="M14" s="552"/>
    </row>
    <row r="15" spans="1:18" s="35" customFormat="1" ht="21" customHeight="1">
      <c r="A15" s="326"/>
      <c r="B15" s="554" t="s">
        <v>243</v>
      </c>
      <c r="C15" s="554"/>
      <c r="D15" s="131"/>
      <c r="E15" s="131"/>
      <c r="F15" s="131"/>
      <c r="G15" s="551"/>
      <c r="H15" s="551"/>
      <c r="I15" s="551"/>
      <c r="J15" s="552"/>
      <c r="K15" s="552"/>
      <c r="L15" s="552"/>
      <c r="M15" s="552"/>
    </row>
    <row r="16" spans="1:18" s="35" customFormat="1" ht="21" customHeight="1">
      <c r="A16" s="326"/>
      <c r="B16" s="554" t="s">
        <v>244</v>
      </c>
      <c r="C16" s="554"/>
      <c r="D16" s="131"/>
      <c r="E16" s="131"/>
      <c r="F16" s="131"/>
      <c r="G16" s="551"/>
      <c r="H16" s="551"/>
      <c r="I16" s="551"/>
      <c r="J16" s="552"/>
      <c r="K16" s="552"/>
      <c r="L16" s="552"/>
      <c r="M16" s="552"/>
    </row>
    <row r="17" spans="1:17" s="35" customFormat="1" ht="21" customHeight="1">
      <c r="A17" s="326"/>
      <c r="B17" s="555" t="s">
        <v>245</v>
      </c>
      <c r="C17" s="555"/>
      <c r="D17" s="555"/>
      <c r="E17" s="555"/>
      <c r="F17" s="555"/>
      <c r="G17" s="555"/>
      <c r="H17" s="555"/>
      <c r="I17" s="555"/>
      <c r="J17" s="134"/>
      <c r="K17" s="329" t="s">
        <v>246</v>
      </c>
      <c r="L17" s="329"/>
      <c r="M17" s="135"/>
      <c r="O17" s="66"/>
      <c r="P17" s="66"/>
      <c r="Q17" s="66"/>
    </row>
    <row r="18" spans="1:17" s="35" customFormat="1" ht="21" customHeight="1">
      <c r="A18" s="34"/>
      <c r="B18" s="34"/>
      <c r="C18" s="34"/>
      <c r="D18" s="34"/>
      <c r="E18" s="34"/>
      <c r="F18" s="34"/>
      <c r="G18" s="34"/>
      <c r="H18" s="34"/>
      <c r="I18" s="34"/>
      <c r="J18" s="34"/>
      <c r="K18" s="34"/>
      <c r="L18" s="34"/>
      <c r="M18" s="34"/>
    </row>
    <row r="19" spans="1:17" ht="21" customHeight="1">
      <c r="A19" s="90"/>
      <c r="B19" s="556" t="s">
        <v>247</v>
      </c>
      <c r="C19" s="556"/>
      <c r="D19" s="556"/>
      <c r="E19" s="556"/>
      <c r="F19" s="556"/>
      <c r="G19" s="137"/>
      <c r="H19" s="90"/>
      <c r="I19" s="90"/>
      <c r="J19" s="90"/>
      <c r="K19" s="90"/>
      <c r="L19" s="90"/>
      <c r="M19" s="90"/>
    </row>
    <row r="20" spans="1:17" s="35" customFormat="1" ht="21" customHeight="1">
      <c r="B20" s="557"/>
      <c r="C20" s="557"/>
      <c r="D20" s="557"/>
      <c r="E20" s="558" t="s">
        <v>231</v>
      </c>
      <c r="F20" s="558"/>
      <c r="G20" s="558"/>
      <c r="H20" s="558"/>
      <c r="I20" s="558"/>
      <c r="J20" s="558"/>
      <c r="K20" s="559" t="s">
        <v>248</v>
      </c>
      <c r="L20" s="559"/>
      <c r="M20" s="559"/>
    </row>
    <row r="21" spans="1:17" s="35" customFormat="1" ht="21" customHeight="1">
      <c r="B21" s="557"/>
      <c r="C21" s="557"/>
      <c r="D21" s="557"/>
      <c r="E21" s="560"/>
      <c r="F21" s="560"/>
      <c r="G21" s="561" t="s">
        <v>232</v>
      </c>
      <c r="H21" s="561"/>
      <c r="I21" s="561" t="s">
        <v>233</v>
      </c>
      <c r="J21" s="561"/>
      <c r="K21" s="559"/>
      <c r="L21" s="559"/>
      <c r="M21" s="559"/>
    </row>
    <row r="22" spans="1:17" s="35" customFormat="1" ht="21" customHeight="1">
      <c r="B22" s="562"/>
      <c r="C22" s="562"/>
      <c r="D22" s="562"/>
      <c r="E22" s="563"/>
      <c r="F22" s="563"/>
      <c r="G22" s="564"/>
      <c r="H22" s="564"/>
      <c r="I22" s="564"/>
      <c r="J22" s="564"/>
      <c r="K22" s="565"/>
      <c r="L22" s="565"/>
      <c r="M22" s="565"/>
      <c r="N22" s="4"/>
      <c r="O22" s="331"/>
    </row>
    <row r="23" spans="1:17" s="35" customFormat="1" ht="21" customHeight="1">
      <c r="B23" s="562"/>
      <c r="C23" s="562"/>
      <c r="D23" s="562"/>
      <c r="E23" s="563"/>
      <c r="F23" s="563"/>
      <c r="G23" s="564"/>
      <c r="H23" s="564"/>
      <c r="I23" s="564"/>
      <c r="J23" s="564"/>
      <c r="K23" s="565"/>
      <c r="L23" s="565"/>
      <c r="M23" s="565"/>
      <c r="O23" s="331"/>
    </row>
    <row r="24" spans="1:17" s="35" customFormat="1" ht="21" customHeight="1">
      <c r="B24" s="562"/>
      <c r="C24" s="562"/>
      <c r="D24" s="562"/>
      <c r="E24" s="563"/>
      <c r="F24" s="563"/>
      <c r="G24" s="564"/>
      <c r="H24" s="564"/>
      <c r="I24" s="564"/>
      <c r="J24" s="564"/>
      <c r="K24" s="565"/>
      <c r="L24" s="565"/>
      <c r="M24" s="565"/>
      <c r="O24" s="4"/>
    </row>
    <row r="25" spans="1:17" s="35" customFormat="1" ht="21" customHeight="1">
      <c r="B25" s="562"/>
      <c r="C25" s="562"/>
      <c r="D25" s="562"/>
      <c r="E25" s="563"/>
      <c r="F25" s="563"/>
      <c r="G25" s="564"/>
      <c r="H25" s="564"/>
      <c r="I25" s="564"/>
      <c r="J25" s="564"/>
      <c r="K25" s="565"/>
      <c r="L25" s="565"/>
      <c r="M25" s="565"/>
    </row>
    <row r="26" spans="1:17" s="35" customFormat="1" ht="21" customHeight="1">
      <c r="B26" s="570"/>
      <c r="C26" s="570"/>
      <c r="D26" s="570"/>
      <c r="E26" s="571"/>
      <c r="F26" s="571"/>
      <c r="G26" s="572"/>
      <c r="H26" s="572"/>
      <c r="I26" s="572"/>
      <c r="J26" s="572"/>
      <c r="K26" s="573"/>
      <c r="L26" s="573"/>
      <c r="M26" s="573"/>
    </row>
    <row r="27" spans="1:17" s="35" customFormat="1" ht="21" customHeight="1">
      <c r="B27" s="332"/>
      <c r="C27" s="3"/>
      <c r="D27" s="3"/>
      <c r="E27" s="3"/>
      <c r="F27" s="3"/>
      <c r="G27" s="3"/>
    </row>
    <row r="28" spans="1:17" ht="21" customHeight="1">
      <c r="A28" s="90"/>
      <c r="B28" s="556" t="s">
        <v>249</v>
      </c>
      <c r="C28" s="556"/>
      <c r="D28" s="556"/>
      <c r="E28" s="556"/>
      <c r="F28" s="556"/>
      <c r="G28" s="137"/>
      <c r="H28" s="90"/>
      <c r="I28" s="90"/>
      <c r="J28" s="90"/>
      <c r="K28" s="90"/>
      <c r="L28" s="90"/>
      <c r="M28" s="90"/>
    </row>
    <row r="29" spans="1:17" s="35" customFormat="1" ht="21" customHeight="1">
      <c r="B29" s="557"/>
      <c r="C29" s="557"/>
      <c r="D29" s="557"/>
      <c r="E29" s="558" t="s">
        <v>231</v>
      </c>
      <c r="F29" s="558"/>
      <c r="G29" s="558"/>
      <c r="H29" s="566"/>
      <c r="I29" s="566"/>
      <c r="J29" s="566"/>
      <c r="K29" s="567"/>
      <c r="L29" s="567"/>
      <c r="M29" s="567"/>
    </row>
    <row r="30" spans="1:17" s="35" customFormat="1" ht="21" customHeight="1">
      <c r="B30" s="557"/>
      <c r="C30" s="557"/>
      <c r="D30" s="557"/>
      <c r="E30" s="568"/>
      <c r="F30" s="568"/>
      <c r="G30" s="568"/>
      <c r="H30" s="561" t="s">
        <v>232</v>
      </c>
      <c r="I30" s="561"/>
      <c r="J30" s="561"/>
      <c r="K30" s="569" t="s">
        <v>233</v>
      </c>
      <c r="L30" s="569"/>
      <c r="M30" s="569"/>
    </row>
    <row r="31" spans="1:17" s="35" customFormat="1" ht="21" customHeight="1">
      <c r="B31" s="554" t="s">
        <v>250</v>
      </c>
      <c r="C31" s="554"/>
      <c r="D31" s="554"/>
      <c r="E31" s="564"/>
      <c r="F31" s="564"/>
      <c r="G31" s="564"/>
      <c r="H31" s="574"/>
      <c r="I31" s="574"/>
      <c r="J31" s="574"/>
      <c r="K31" s="575"/>
      <c r="L31" s="575"/>
      <c r="M31" s="575"/>
    </row>
    <row r="32" spans="1:17" s="35" customFormat="1" ht="21" customHeight="1">
      <c r="B32" s="554" t="s">
        <v>251</v>
      </c>
      <c r="C32" s="554"/>
      <c r="D32" s="554"/>
      <c r="E32" s="564"/>
      <c r="F32" s="564"/>
      <c r="G32" s="564"/>
      <c r="H32" s="574"/>
      <c r="I32" s="574"/>
      <c r="J32" s="574"/>
      <c r="K32" s="575"/>
      <c r="L32" s="575"/>
      <c r="M32" s="575"/>
    </row>
    <row r="33" spans="1:13" s="35" customFormat="1" ht="21" customHeight="1">
      <c r="B33" s="554" t="s">
        <v>252</v>
      </c>
      <c r="C33" s="554"/>
      <c r="D33" s="554"/>
      <c r="E33" s="564"/>
      <c r="F33" s="564"/>
      <c r="G33" s="564"/>
      <c r="H33" s="574"/>
      <c r="I33" s="574"/>
      <c r="J33" s="574"/>
      <c r="K33" s="575"/>
      <c r="L33" s="575"/>
      <c r="M33" s="575"/>
    </row>
    <row r="34" spans="1:13" s="35" customFormat="1" ht="21" customHeight="1">
      <c r="B34" s="554" t="s">
        <v>253</v>
      </c>
      <c r="C34" s="554"/>
      <c r="D34" s="554"/>
      <c r="E34" s="564"/>
      <c r="F34" s="564"/>
      <c r="G34" s="564"/>
      <c r="H34" s="574"/>
      <c r="I34" s="574"/>
      <c r="J34" s="574"/>
      <c r="K34" s="575"/>
      <c r="L34" s="575"/>
      <c r="M34" s="575"/>
    </row>
    <row r="35" spans="1:13" s="35" customFormat="1" ht="21" customHeight="1">
      <c r="B35" s="554" t="s">
        <v>254</v>
      </c>
      <c r="C35" s="554"/>
      <c r="D35" s="554"/>
      <c r="E35" s="564"/>
      <c r="F35" s="564"/>
      <c r="G35" s="564"/>
      <c r="H35" s="574"/>
      <c r="I35" s="574"/>
      <c r="J35" s="574"/>
      <c r="K35" s="575"/>
      <c r="L35" s="575"/>
      <c r="M35" s="575"/>
    </row>
    <row r="36" spans="1:13" s="35" customFormat="1" ht="21" customHeight="1">
      <c r="B36" s="550" t="s">
        <v>255</v>
      </c>
      <c r="C36" s="550"/>
      <c r="D36" s="550"/>
      <c r="E36" s="580"/>
      <c r="F36" s="580"/>
      <c r="G36" s="580"/>
      <c r="H36" s="581"/>
      <c r="I36" s="581"/>
      <c r="J36" s="581"/>
      <c r="K36" s="582"/>
      <c r="L36" s="582"/>
      <c r="M36" s="582"/>
    </row>
    <row r="37" spans="1:13" s="35" customFormat="1" ht="21" customHeight="1">
      <c r="B37" s="554" t="s">
        <v>256</v>
      </c>
      <c r="C37" s="554"/>
      <c r="D37" s="554"/>
      <c r="E37" s="564"/>
      <c r="F37" s="564"/>
      <c r="G37" s="564"/>
      <c r="H37" s="574"/>
      <c r="I37" s="574"/>
      <c r="J37" s="574"/>
      <c r="K37" s="575"/>
      <c r="L37" s="575"/>
      <c r="M37" s="575"/>
    </row>
    <row r="38" spans="1:13" s="35" customFormat="1" ht="21" customHeight="1">
      <c r="B38" s="576" t="s">
        <v>257</v>
      </c>
      <c r="C38" s="576"/>
      <c r="D38" s="576"/>
      <c r="E38" s="577"/>
      <c r="F38" s="577"/>
      <c r="G38" s="577"/>
      <c r="H38" s="578"/>
      <c r="I38" s="578"/>
      <c r="J38" s="578"/>
      <c r="K38" s="579"/>
      <c r="L38" s="579"/>
      <c r="M38" s="579"/>
    </row>
    <row r="39" spans="1:13" s="35" customFormat="1" ht="21" customHeight="1">
      <c r="B39" s="332"/>
      <c r="C39" s="3"/>
      <c r="D39" s="3"/>
      <c r="E39" s="3"/>
      <c r="F39" s="3"/>
      <c r="G39" s="3"/>
      <c r="H39" s="34"/>
      <c r="I39" s="34"/>
      <c r="J39" s="34"/>
      <c r="K39" s="34"/>
      <c r="L39" s="34"/>
      <c r="M39" s="34"/>
    </row>
    <row r="40" spans="1:13" ht="21" customHeight="1">
      <c r="A40" s="90"/>
      <c r="B40" s="324" t="s">
        <v>258</v>
      </c>
      <c r="C40" s="138"/>
      <c r="D40" s="138"/>
      <c r="E40" s="138"/>
      <c r="F40" s="138"/>
      <c r="G40" s="138"/>
    </row>
    <row r="41" spans="1:13" s="35" customFormat="1" ht="21" customHeight="1">
      <c r="A41" s="34"/>
      <c r="B41" s="588" t="s">
        <v>259</v>
      </c>
      <c r="C41" s="588"/>
      <c r="D41" s="588"/>
      <c r="E41" s="588"/>
      <c r="F41" s="588"/>
      <c r="G41" s="588"/>
      <c r="H41" s="588"/>
      <c r="I41" s="588"/>
      <c r="J41" s="588"/>
      <c r="K41" s="588"/>
      <c r="L41" s="588"/>
      <c r="M41" s="588"/>
    </row>
    <row r="42" spans="1:13" s="35" customFormat="1" ht="21" customHeight="1">
      <c r="A42" s="34"/>
      <c r="B42" s="589"/>
      <c r="C42" s="589"/>
      <c r="D42" s="589"/>
      <c r="E42" s="467" t="s">
        <v>260</v>
      </c>
      <c r="F42" s="467"/>
      <c r="G42" s="467"/>
      <c r="H42" s="467"/>
      <c r="I42" s="569" t="s">
        <v>261</v>
      </c>
      <c r="J42" s="569"/>
      <c r="K42" s="569"/>
      <c r="L42" s="569"/>
      <c r="M42" s="569"/>
    </row>
    <row r="43" spans="1:13" s="35" customFormat="1" ht="21" customHeight="1">
      <c r="A43" s="34"/>
      <c r="B43" s="554" t="s">
        <v>238</v>
      </c>
      <c r="C43" s="554"/>
      <c r="D43" s="554"/>
      <c r="E43" s="583"/>
      <c r="F43" s="583"/>
      <c r="G43" s="583"/>
      <c r="H43" s="298" t="s">
        <v>224</v>
      </c>
      <c r="I43" s="584"/>
      <c r="J43" s="584"/>
      <c r="K43" s="584"/>
      <c r="L43" s="584"/>
      <c r="M43" s="46" t="s">
        <v>224</v>
      </c>
    </row>
    <row r="44" spans="1:13" s="35" customFormat="1" ht="21" customHeight="1">
      <c r="A44" s="34"/>
      <c r="B44" s="554" t="s">
        <v>237</v>
      </c>
      <c r="C44" s="554"/>
      <c r="D44" s="554"/>
      <c r="E44" s="583"/>
      <c r="F44" s="583"/>
      <c r="G44" s="583"/>
      <c r="H44" s="80" t="s">
        <v>224</v>
      </c>
      <c r="I44" s="584"/>
      <c r="J44" s="584"/>
      <c r="K44" s="584"/>
      <c r="L44" s="584"/>
      <c r="M44" s="46" t="s">
        <v>224</v>
      </c>
    </row>
    <row r="45" spans="1:13" s="35" customFormat="1" ht="21" customHeight="1">
      <c r="A45" s="34"/>
      <c r="B45" s="585" t="s">
        <v>235</v>
      </c>
      <c r="C45" s="585"/>
      <c r="D45" s="585"/>
      <c r="E45" s="586"/>
      <c r="F45" s="586"/>
      <c r="G45" s="586"/>
      <c r="H45" s="333" t="s">
        <v>224</v>
      </c>
      <c r="I45" s="587"/>
      <c r="J45" s="587"/>
      <c r="K45" s="587"/>
      <c r="L45" s="587"/>
      <c r="M45" s="334" t="s">
        <v>224</v>
      </c>
    </row>
    <row r="46" spans="1:13" s="35" customFormat="1" ht="21" customHeight="1">
      <c r="A46" s="34"/>
      <c r="B46" s="590"/>
      <c r="C46" s="590"/>
      <c r="D46" s="590"/>
      <c r="E46" s="591"/>
      <c r="F46" s="591"/>
      <c r="G46" s="591"/>
      <c r="H46" s="335" t="s">
        <v>224</v>
      </c>
      <c r="I46" s="592"/>
      <c r="J46" s="592"/>
      <c r="K46" s="592"/>
      <c r="L46" s="592"/>
      <c r="M46" s="309" t="s">
        <v>224</v>
      </c>
    </row>
    <row r="47" spans="1:13" s="66" customFormat="1" ht="21" customHeight="1">
      <c r="A47" s="326"/>
      <c r="B47" s="336"/>
      <c r="C47" s="65"/>
      <c r="D47" s="65"/>
      <c r="E47" s="65"/>
      <c r="F47" s="65"/>
      <c r="G47" s="65"/>
      <c r="H47" s="326"/>
      <c r="I47" s="326"/>
      <c r="J47" s="326"/>
      <c r="K47" s="326"/>
      <c r="L47" s="326"/>
      <c r="M47" s="326"/>
    </row>
    <row r="48" spans="1:13" ht="21" customHeight="1">
      <c r="B48" s="593" t="s">
        <v>262</v>
      </c>
      <c r="C48" s="593"/>
      <c r="D48" s="593"/>
      <c r="E48" s="593"/>
      <c r="F48" s="593"/>
      <c r="G48" s="593"/>
      <c r="H48" s="593"/>
      <c r="I48" s="593"/>
      <c r="J48" s="593"/>
      <c r="K48" s="593"/>
      <c r="L48" s="593"/>
      <c r="M48" s="593"/>
    </row>
    <row r="49" spans="1:13" s="35" customFormat="1" ht="21" customHeight="1">
      <c r="A49" s="34"/>
      <c r="B49" s="594" t="s">
        <v>263</v>
      </c>
      <c r="C49" s="594"/>
      <c r="D49" s="594"/>
      <c r="E49" s="595" t="s">
        <v>264</v>
      </c>
      <c r="F49" s="595"/>
      <c r="G49" s="595"/>
      <c r="H49" s="595"/>
      <c r="I49" s="595"/>
      <c r="J49" s="595"/>
      <c r="K49" s="596"/>
      <c r="L49" s="596"/>
      <c r="M49" s="596"/>
    </row>
    <row r="50" spans="1:13" s="35" customFormat="1" ht="24.95" customHeight="1">
      <c r="A50" s="34"/>
      <c r="B50" s="594"/>
      <c r="C50" s="594"/>
      <c r="D50" s="594"/>
      <c r="E50" s="597" t="s">
        <v>265</v>
      </c>
      <c r="F50" s="597"/>
      <c r="G50" s="597"/>
      <c r="H50" s="597"/>
      <c r="I50" s="597"/>
      <c r="J50" s="597"/>
      <c r="K50" s="598"/>
      <c r="L50" s="598"/>
      <c r="M50" s="599" t="s">
        <v>604</v>
      </c>
    </row>
    <row r="51" spans="1:13" s="35" customFormat="1" ht="24.95" customHeight="1">
      <c r="A51" s="34"/>
      <c r="B51" s="594"/>
      <c r="C51" s="594"/>
      <c r="D51" s="594"/>
      <c r="E51" s="605" t="s">
        <v>266</v>
      </c>
      <c r="F51" s="605"/>
      <c r="G51" s="605"/>
      <c r="H51" s="605"/>
      <c r="I51" s="605"/>
      <c r="J51" s="605"/>
      <c r="K51" s="598"/>
      <c r="L51" s="598"/>
      <c r="M51" s="599"/>
    </row>
    <row r="52" spans="1:13" s="35" customFormat="1" ht="21" customHeight="1">
      <c r="A52" s="34"/>
      <c r="B52" s="606" t="s">
        <v>267</v>
      </c>
      <c r="C52" s="606"/>
      <c r="D52" s="606"/>
      <c r="E52" s="606"/>
      <c r="F52" s="518" t="s">
        <v>268</v>
      </c>
      <c r="G52" s="518"/>
      <c r="H52" s="518"/>
      <c r="I52" s="607"/>
      <c r="J52" s="607"/>
      <c r="K52" s="607"/>
      <c r="L52" s="607"/>
      <c r="M52" s="337" t="s">
        <v>224</v>
      </c>
    </row>
    <row r="53" spans="1:13" s="35" customFormat="1" ht="21" customHeight="1">
      <c r="A53" s="34"/>
      <c r="B53" s="606"/>
      <c r="C53" s="606"/>
      <c r="D53" s="606"/>
      <c r="E53" s="606"/>
      <c r="F53" s="518" t="s">
        <v>269</v>
      </c>
      <c r="G53" s="518"/>
      <c r="H53" s="518"/>
      <c r="I53" s="512"/>
      <c r="J53" s="512"/>
      <c r="K53" s="512"/>
      <c r="L53" s="512"/>
      <c r="M53" s="512"/>
    </row>
    <row r="54" spans="1:13" s="35" customFormat="1" ht="21" customHeight="1">
      <c r="A54" s="34"/>
      <c r="B54" s="606"/>
      <c r="C54" s="606"/>
      <c r="D54" s="606"/>
      <c r="E54" s="606"/>
      <c r="F54" s="518" t="s">
        <v>270</v>
      </c>
      <c r="G54" s="518"/>
      <c r="H54" s="518"/>
      <c r="I54" s="512"/>
      <c r="J54" s="512"/>
      <c r="K54" s="512"/>
      <c r="L54" s="512"/>
      <c r="M54" s="512"/>
    </row>
    <row r="55" spans="1:13" s="35" customFormat="1" ht="21" customHeight="1">
      <c r="A55" s="34"/>
      <c r="B55" s="606"/>
      <c r="C55" s="606"/>
      <c r="D55" s="606"/>
      <c r="E55" s="606"/>
      <c r="F55" s="527" t="s">
        <v>271</v>
      </c>
      <c r="G55" s="527"/>
      <c r="H55" s="527"/>
      <c r="I55" s="608"/>
      <c r="J55" s="608"/>
      <c r="K55" s="608"/>
      <c r="L55" s="608"/>
      <c r="M55" s="608"/>
    </row>
    <row r="56" spans="1:13" s="35" customFormat="1" ht="21" customHeight="1">
      <c r="A56" s="34"/>
      <c r="B56" s="338"/>
      <c r="C56" s="338"/>
      <c r="D56" s="338"/>
      <c r="E56" s="65"/>
      <c r="F56" s="65"/>
      <c r="G56" s="65"/>
      <c r="H56" s="65"/>
      <c r="I56" s="65"/>
      <c r="J56" s="65"/>
      <c r="K56" s="65"/>
      <c r="L56" s="65"/>
      <c r="M56" s="65"/>
    </row>
    <row r="57" spans="1:13" ht="21" customHeight="1">
      <c r="B57" s="600" t="s">
        <v>272</v>
      </c>
      <c r="C57" s="600"/>
      <c r="D57" s="126"/>
      <c r="E57" s="138"/>
      <c r="F57" s="138"/>
      <c r="G57" s="138"/>
      <c r="H57" s="90"/>
      <c r="I57" s="90"/>
      <c r="J57" s="90"/>
      <c r="K57" s="90"/>
      <c r="L57" s="90"/>
      <c r="M57" s="90"/>
    </row>
    <row r="58" spans="1:13" s="35" customFormat="1" ht="21" customHeight="1">
      <c r="A58" s="34"/>
      <c r="B58" s="601" t="s">
        <v>234</v>
      </c>
      <c r="C58" s="601"/>
      <c r="D58" s="602" t="s">
        <v>273</v>
      </c>
      <c r="E58" s="602"/>
      <c r="F58" s="602"/>
      <c r="G58" s="602"/>
      <c r="H58" s="602"/>
      <c r="I58" s="142"/>
      <c r="J58" s="339"/>
      <c r="K58" s="339"/>
      <c r="L58" s="339"/>
      <c r="M58" s="340"/>
    </row>
    <row r="59" spans="1:13" s="35" customFormat="1" ht="36" customHeight="1">
      <c r="A59" s="34"/>
      <c r="B59" s="601"/>
      <c r="C59" s="601"/>
      <c r="D59" s="603" t="s">
        <v>274</v>
      </c>
      <c r="E59" s="603"/>
      <c r="F59" s="143"/>
      <c r="G59" s="604" t="s">
        <v>275</v>
      </c>
      <c r="H59" s="604"/>
      <c r="I59" s="484"/>
      <c r="J59" s="484"/>
      <c r="K59" s="484"/>
      <c r="L59" s="484"/>
      <c r="M59" s="484"/>
    </row>
    <row r="60" spans="1:13" s="35" customFormat="1" ht="21" customHeight="1">
      <c r="A60" s="34"/>
      <c r="B60" s="612"/>
      <c r="C60" s="612"/>
      <c r="D60" s="561" t="s">
        <v>238</v>
      </c>
      <c r="E60" s="561"/>
      <c r="F60" s="561" t="s">
        <v>237</v>
      </c>
      <c r="G60" s="561"/>
      <c r="H60" s="561" t="s">
        <v>235</v>
      </c>
      <c r="I60" s="561"/>
      <c r="J60" s="613" t="s">
        <v>239</v>
      </c>
      <c r="K60" s="613"/>
      <c r="L60" s="614" t="s">
        <v>240</v>
      </c>
      <c r="M60" s="614"/>
    </row>
    <row r="61" spans="1:13" s="35" customFormat="1" ht="21" customHeight="1">
      <c r="A61" s="34"/>
      <c r="B61" s="612"/>
      <c r="C61" s="612"/>
      <c r="D61" s="342" t="s">
        <v>232</v>
      </c>
      <c r="E61" s="342" t="s">
        <v>233</v>
      </c>
      <c r="F61" s="342" t="s">
        <v>232</v>
      </c>
      <c r="G61" s="342" t="s">
        <v>233</v>
      </c>
      <c r="H61" s="342" t="s">
        <v>232</v>
      </c>
      <c r="I61" s="342" t="s">
        <v>233</v>
      </c>
      <c r="J61" s="342" t="s">
        <v>232</v>
      </c>
      <c r="K61" s="342" t="s">
        <v>233</v>
      </c>
      <c r="L61" s="342" t="s">
        <v>232</v>
      </c>
      <c r="M61" s="343" t="s">
        <v>233</v>
      </c>
    </row>
    <row r="62" spans="1:13" s="35" customFormat="1" ht="36" customHeight="1">
      <c r="A62" s="34"/>
      <c r="B62" s="609" t="s">
        <v>276</v>
      </c>
      <c r="C62" s="609"/>
      <c r="D62" s="140"/>
      <c r="E62" s="140"/>
      <c r="F62" s="140"/>
      <c r="G62" s="140"/>
      <c r="H62" s="140"/>
      <c r="I62" s="140"/>
      <c r="J62" s="140"/>
      <c r="K62" s="140"/>
      <c r="L62" s="140"/>
      <c r="M62" s="141"/>
    </row>
    <row r="63" spans="1:13" s="35" customFormat="1" ht="36" customHeight="1">
      <c r="A63" s="34"/>
      <c r="B63" s="609" t="s">
        <v>277</v>
      </c>
      <c r="C63" s="609"/>
      <c r="D63" s="140"/>
      <c r="E63" s="140"/>
      <c r="F63" s="140"/>
      <c r="G63" s="140"/>
      <c r="H63" s="140"/>
      <c r="I63" s="140"/>
      <c r="J63" s="140"/>
      <c r="K63" s="140"/>
      <c r="L63" s="140"/>
      <c r="M63" s="141"/>
    </row>
    <row r="64" spans="1:13" s="35" customFormat="1" ht="21" customHeight="1">
      <c r="A64" s="34"/>
      <c r="B64" s="610" t="s">
        <v>278</v>
      </c>
      <c r="C64" s="330" t="s">
        <v>279</v>
      </c>
      <c r="D64" s="140"/>
      <c r="E64" s="140"/>
      <c r="F64" s="140"/>
      <c r="G64" s="140"/>
      <c r="H64" s="140"/>
      <c r="I64" s="140"/>
      <c r="J64" s="140"/>
      <c r="K64" s="140"/>
      <c r="L64" s="140"/>
      <c r="M64" s="141"/>
    </row>
    <row r="65" spans="1:13" s="35" customFormat="1" ht="36" customHeight="1">
      <c r="A65" s="34"/>
      <c r="B65" s="610"/>
      <c r="C65" s="341" t="s">
        <v>280</v>
      </c>
      <c r="D65" s="140"/>
      <c r="E65" s="140"/>
      <c r="F65" s="140"/>
      <c r="G65" s="140"/>
      <c r="H65" s="140"/>
      <c r="I65" s="140"/>
      <c r="J65" s="140"/>
      <c r="K65" s="140"/>
      <c r="L65" s="140"/>
      <c r="M65" s="141"/>
    </row>
    <row r="66" spans="1:13" s="35" customFormat="1" ht="36" customHeight="1">
      <c r="A66" s="34"/>
      <c r="B66" s="610"/>
      <c r="C66" s="341" t="s">
        <v>281</v>
      </c>
      <c r="D66" s="140"/>
      <c r="E66" s="140"/>
      <c r="F66" s="140"/>
      <c r="G66" s="140"/>
      <c r="H66" s="140"/>
      <c r="I66" s="140"/>
      <c r="J66" s="140"/>
      <c r="K66" s="140"/>
      <c r="L66" s="140"/>
      <c r="M66" s="141"/>
    </row>
    <row r="67" spans="1:13" s="35" customFormat="1" ht="36" customHeight="1">
      <c r="A67" s="34"/>
      <c r="B67" s="610"/>
      <c r="C67" s="341" t="s">
        <v>282</v>
      </c>
      <c r="D67" s="140"/>
      <c r="E67" s="140"/>
      <c r="F67" s="140"/>
      <c r="G67" s="140"/>
      <c r="H67" s="140"/>
      <c r="I67" s="140"/>
      <c r="J67" s="140"/>
      <c r="K67" s="140"/>
      <c r="L67" s="140"/>
      <c r="M67" s="141"/>
    </row>
    <row r="68" spans="1:13" s="35" customFormat="1" ht="21" customHeight="1">
      <c r="A68" s="34"/>
      <c r="B68" s="610"/>
      <c r="C68" s="341" t="s">
        <v>283</v>
      </c>
      <c r="D68" s="140"/>
      <c r="E68" s="140"/>
      <c r="F68" s="140"/>
      <c r="G68" s="140"/>
      <c r="H68" s="140"/>
      <c r="I68" s="140"/>
      <c r="J68" s="140"/>
      <c r="K68" s="140"/>
      <c r="L68" s="140"/>
      <c r="M68" s="141"/>
    </row>
    <row r="69" spans="1:13" s="35" customFormat="1" ht="21" customHeight="1">
      <c r="A69" s="34"/>
      <c r="B69" s="466" t="s">
        <v>248</v>
      </c>
      <c r="C69" s="466"/>
      <c r="D69" s="466"/>
      <c r="E69" s="466"/>
      <c r="F69" s="476"/>
      <c r="G69" s="476"/>
      <c r="H69" s="476"/>
      <c r="I69" s="476"/>
      <c r="J69" s="476"/>
      <c r="K69" s="476"/>
      <c r="L69" s="476"/>
      <c r="M69" s="476"/>
    </row>
    <row r="70" spans="1:13" s="35" customFormat="1" ht="21" customHeight="1">
      <c r="A70" s="34"/>
      <c r="B70" s="555" t="s">
        <v>284</v>
      </c>
      <c r="C70" s="555"/>
      <c r="D70" s="555"/>
      <c r="E70" s="555"/>
      <c r="F70" s="144"/>
      <c r="G70" s="611"/>
      <c r="H70" s="611"/>
      <c r="I70" s="611"/>
      <c r="J70" s="611"/>
      <c r="K70" s="611"/>
      <c r="L70" s="611"/>
      <c r="M70" s="611"/>
    </row>
  </sheetData>
  <sheetProtection selectLockedCells="1" selectUnlockedCells="1"/>
  <mergeCells count="162">
    <mergeCell ref="B62:C62"/>
    <mergeCell ref="B63:C63"/>
    <mergeCell ref="B64:B68"/>
    <mergeCell ref="B69:E69"/>
    <mergeCell ref="F69:M69"/>
    <mergeCell ref="B70:E70"/>
    <mergeCell ref="G70:M70"/>
    <mergeCell ref="B60:C61"/>
    <mergeCell ref="D60:E60"/>
    <mergeCell ref="F60:G60"/>
    <mergeCell ref="H60:I60"/>
    <mergeCell ref="J60:K60"/>
    <mergeCell ref="L60:M60"/>
    <mergeCell ref="B57:C57"/>
    <mergeCell ref="B58:C59"/>
    <mergeCell ref="D58:H58"/>
    <mergeCell ref="D59:E59"/>
    <mergeCell ref="G59:H59"/>
    <mergeCell ref="I59:M59"/>
    <mergeCell ref="E51:J51"/>
    <mergeCell ref="B52:E55"/>
    <mergeCell ref="F52:H52"/>
    <mergeCell ref="I52:L52"/>
    <mergeCell ref="F53:H53"/>
    <mergeCell ref="I53:M53"/>
    <mergeCell ref="F54:H54"/>
    <mergeCell ref="I54:M54"/>
    <mergeCell ref="F55:H55"/>
    <mergeCell ref="I55:M55"/>
    <mergeCell ref="B46:D46"/>
    <mergeCell ref="E46:G46"/>
    <mergeCell ref="I46:L46"/>
    <mergeCell ref="B48:M48"/>
    <mergeCell ref="B49:D51"/>
    <mergeCell ref="E49:J49"/>
    <mergeCell ref="K49:M49"/>
    <mergeCell ref="E50:J50"/>
    <mergeCell ref="K50:L51"/>
    <mergeCell ref="M50:M51"/>
    <mergeCell ref="B44:D44"/>
    <mergeCell ref="E44:G44"/>
    <mergeCell ref="I44:L44"/>
    <mergeCell ref="B45:D45"/>
    <mergeCell ref="E45:G45"/>
    <mergeCell ref="I45:L45"/>
    <mergeCell ref="B41:M41"/>
    <mergeCell ref="B42:D42"/>
    <mergeCell ref="E42:H42"/>
    <mergeCell ref="I42:M42"/>
    <mergeCell ref="B43:D43"/>
    <mergeCell ref="E43:G43"/>
    <mergeCell ref="I43:L43"/>
    <mergeCell ref="B37:D37"/>
    <mergeCell ref="E37:G37"/>
    <mergeCell ref="H37:J37"/>
    <mergeCell ref="K37:M37"/>
    <mergeCell ref="B38:D38"/>
    <mergeCell ref="E38:G38"/>
    <mergeCell ref="H38:J38"/>
    <mergeCell ref="K38:M38"/>
    <mergeCell ref="B35:D35"/>
    <mergeCell ref="E35:G35"/>
    <mergeCell ref="H35:J35"/>
    <mergeCell ref="K35:M35"/>
    <mergeCell ref="B36:D36"/>
    <mergeCell ref="E36:G36"/>
    <mergeCell ref="H36:J36"/>
    <mergeCell ref="K36:M36"/>
    <mergeCell ref="B33:D33"/>
    <mergeCell ref="E33:G33"/>
    <mergeCell ref="H33:J33"/>
    <mergeCell ref="K33:M33"/>
    <mergeCell ref="B34:D34"/>
    <mergeCell ref="E34:G34"/>
    <mergeCell ref="H34:J34"/>
    <mergeCell ref="K34:M34"/>
    <mergeCell ref="B31:D31"/>
    <mergeCell ref="E31:G31"/>
    <mergeCell ref="H31:J31"/>
    <mergeCell ref="K31:M31"/>
    <mergeCell ref="B32:D32"/>
    <mergeCell ref="E32:G32"/>
    <mergeCell ref="H32:J32"/>
    <mergeCell ref="K32:M32"/>
    <mergeCell ref="B29:D30"/>
    <mergeCell ref="E29:G29"/>
    <mergeCell ref="H29:J29"/>
    <mergeCell ref="K29:M29"/>
    <mergeCell ref="E30:G30"/>
    <mergeCell ref="H30:J30"/>
    <mergeCell ref="K30:M30"/>
    <mergeCell ref="B26:D26"/>
    <mergeCell ref="E26:F26"/>
    <mergeCell ref="G26:H26"/>
    <mergeCell ref="I26:J26"/>
    <mergeCell ref="K26:M26"/>
    <mergeCell ref="B28:F28"/>
    <mergeCell ref="B24:D24"/>
    <mergeCell ref="E24:F24"/>
    <mergeCell ref="G24:H24"/>
    <mergeCell ref="I24:J24"/>
    <mergeCell ref="K24:M24"/>
    <mergeCell ref="B25:D25"/>
    <mergeCell ref="E25:F25"/>
    <mergeCell ref="G25:H25"/>
    <mergeCell ref="I25:J25"/>
    <mergeCell ref="K25:M25"/>
    <mergeCell ref="B22:D22"/>
    <mergeCell ref="E22:F22"/>
    <mergeCell ref="G22:H22"/>
    <mergeCell ref="I22:J22"/>
    <mergeCell ref="K22:M22"/>
    <mergeCell ref="B23:D23"/>
    <mergeCell ref="E23:F23"/>
    <mergeCell ref="G23:H23"/>
    <mergeCell ref="I23:J23"/>
    <mergeCell ref="K23:M23"/>
    <mergeCell ref="B17:I17"/>
    <mergeCell ref="B19:F19"/>
    <mergeCell ref="B20:D21"/>
    <mergeCell ref="E20:J20"/>
    <mergeCell ref="K20:M21"/>
    <mergeCell ref="E21:F21"/>
    <mergeCell ref="G21:H21"/>
    <mergeCell ref="I21:J21"/>
    <mergeCell ref="B15:C15"/>
    <mergeCell ref="G15:I15"/>
    <mergeCell ref="J15:M15"/>
    <mergeCell ref="B16:C16"/>
    <mergeCell ref="G16:I16"/>
    <mergeCell ref="J16:M16"/>
    <mergeCell ref="B13:C13"/>
    <mergeCell ref="G13:I13"/>
    <mergeCell ref="J13:M13"/>
    <mergeCell ref="B14:C14"/>
    <mergeCell ref="G14:I14"/>
    <mergeCell ref="J14:M14"/>
    <mergeCell ref="B11:C11"/>
    <mergeCell ref="G11:I11"/>
    <mergeCell ref="J11:M11"/>
    <mergeCell ref="B12:C12"/>
    <mergeCell ref="G12:I12"/>
    <mergeCell ref="J12:M12"/>
    <mergeCell ref="G9:I9"/>
    <mergeCell ref="J9:M9"/>
    <mergeCell ref="G10:I10"/>
    <mergeCell ref="J10:M10"/>
    <mergeCell ref="B6:C6"/>
    <mergeCell ref="G6:I6"/>
    <mergeCell ref="J6:M6"/>
    <mergeCell ref="B7:C7"/>
    <mergeCell ref="G7:I7"/>
    <mergeCell ref="J7:M7"/>
    <mergeCell ref="B2:D2"/>
    <mergeCell ref="B3:C5"/>
    <mergeCell ref="D3:F3"/>
    <mergeCell ref="G3:I5"/>
    <mergeCell ref="J3:M5"/>
    <mergeCell ref="D4:F4"/>
    <mergeCell ref="B8:C8"/>
    <mergeCell ref="G8:I8"/>
    <mergeCell ref="J8:M8"/>
  </mergeCells>
  <phoneticPr fontId="22"/>
  <dataValidations count="3">
    <dataValidation type="list" allowBlank="1" showErrorMessage="1" sqref="K49:M49">
      <formula1>"1.5：1以上,2：1以上,2.5：1以上,3：1以上"</formula1>
      <formula2>0</formula2>
    </dataValidation>
    <dataValidation type="list" allowBlank="1" showErrorMessage="1" sqref="I58 F59 F70">
      <formula1>"あり,なし"</formula1>
      <formula2>0</formula2>
    </dataValidation>
    <dataValidation type="list" allowBlank="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formula2>0</formula2>
    </dataValidation>
  </dataValidations>
  <printOptions horizontalCentered="1"/>
  <pageMargins left="0.6694444444444444" right="0.6694444444444444" top="0.59027777777777779" bottom="0.59027777777777779" header="0.51180555555555551" footer="0.51180555555555551"/>
  <pageSetup paperSize="9" scale="90" firstPageNumber="0" fitToHeight="0" orientation="portrait" horizontalDpi="300" verticalDpi="300" r:id="rId1"/>
  <headerFooter alignWithMargins="0"/>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P68"/>
  <sheetViews>
    <sheetView view="pageBreakPreview" zoomScaleNormal="100" zoomScaleSheetLayoutView="100" workbookViewId="0">
      <selection activeCell="G3" sqref="G3:I3"/>
    </sheetView>
  </sheetViews>
  <sheetFormatPr defaultRowHeight="13.5"/>
  <cols>
    <col min="1" max="1" width="2.75" style="129" customWidth="1"/>
    <col min="2" max="2" width="4.25" style="129" customWidth="1"/>
    <col min="3" max="3" width="5.625" style="129" customWidth="1"/>
    <col min="4" max="4" width="4.25" style="129" customWidth="1"/>
    <col min="5" max="5" width="7.25" style="129" customWidth="1"/>
    <col min="6" max="6" width="11.125" style="129" customWidth="1"/>
    <col min="7" max="7" width="9.375" style="129" customWidth="1"/>
    <col min="8" max="12" width="7.75" style="129" customWidth="1"/>
    <col min="13" max="13" width="8.625" style="129" customWidth="1"/>
    <col min="14" max="14" width="3.375" style="129" customWidth="1"/>
    <col min="15" max="17" width="13.125" style="90" customWidth="1"/>
    <col min="18" max="16384" width="9" style="90"/>
  </cols>
  <sheetData>
    <row r="1" spans="1:14" s="311" customFormat="1" ht="21" customHeight="1">
      <c r="A1" s="310" t="s">
        <v>285</v>
      </c>
      <c r="B1" s="619" t="s">
        <v>286</v>
      </c>
      <c r="C1" s="619"/>
      <c r="D1" s="619"/>
      <c r="E1" s="619"/>
      <c r="F1" s="619"/>
      <c r="G1" s="619"/>
      <c r="H1" s="619"/>
      <c r="I1" s="619"/>
    </row>
    <row r="2" spans="1:14" s="311" customFormat="1" ht="21" customHeight="1">
      <c r="A2" s="310"/>
      <c r="B2" s="620" t="s">
        <v>287</v>
      </c>
      <c r="C2" s="620"/>
      <c r="D2" s="620"/>
      <c r="E2" s="620"/>
      <c r="F2" s="620"/>
      <c r="G2" s="344"/>
      <c r="H2" s="344"/>
      <c r="I2" s="344"/>
    </row>
    <row r="3" spans="1:14" s="35" customFormat="1" ht="21" customHeight="1">
      <c r="B3" s="621" t="s">
        <v>288</v>
      </c>
      <c r="C3" s="621"/>
      <c r="D3" s="621"/>
      <c r="E3" s="621"/>
      <c r="F3" s="621"/>
      <c r="G3" s="622"/>
      <c r="H3" s="622"/>
      <c r="I3" s="622"/>
      <c r="J3" s="345"/>
      <c r="K3" s="345"/>
      <c r="L3" s="345"/>
      <c r="M3" s="346"/>
    </row>
    <row r="4" spans="1:14" s="35" customFormat="1" ht="21" customHeight="1">
      <c r="B4" s="550" t="s">
        <v>289</v>
      </c>
      <c r="C4" s="550"/>
      <c r="D4" s="550"/>
      <c r="E4" s="550"/>
      <c r="F4" s="550"/>
      <c r="G4" s="623"/>
      <c r="H4" s="623"/>
      <c r="I4" s="623"/>
      <c r="J4" s="347"/>
      <c r="K4" s="347"/>
      <c r="L4" s="347"/>
      <c r="M4" s="348"/>
    </row>
    <row r="5" spans="1:14" s="35" customFormat="1" ht="21" customHeight="1">
      <c r="B5" s="550"/>
      <c r="C5" s="550"/>
      <c r="D5" s="550"/>
      <c r="E5" s="550"/>
      <c r="F5" s="550"/>
      <c r="G5" s="624" t="s">
        <v>605</v>
      </c>
      <c r="H5" s="624"/>
      <c r="I5" s="539"/>
      <c r="J5" s="539"/>
      <c r="K5" s="539"/>
      <c r="L5" s="539"/>
      <c r="M5" s="539"/>
    </row>
    <row r="6" spans="1:14" s="35" customFormat="1" ht="21" customHeight="1">
      <c r="B6" s="550"/>
      <c r="C6" s="550"/>
      <c r="D6" s="550"/>
      <c r="E6" s="550"/>
      <c r="F6" s="550"/>
      <c r="G6" s="624"/>
      <c r="H6" s="624"/>
      <c r="I6" s="539"/>
      <c r="J6" s="539"/>
      <c r="K6" s="539"/>
      <c r="L6" s="539"/>
      <c r="M6" s="539"/>
    </row>
    <row r="7" spans="1:14" s="35" customFormat="1" ht="21" customHeight="1">
      <c r="B7" s="615" t="s">
        <v>290</v>
      </c>
      <c r="C7" s="615"/>
      <c r="D7" s="615"/>
      <c r="E7" s="615"/>
      <c r="F7" s="615"/>
      <c r="G7" s="145"/>
      <c r="H7" s="616"/>
      <c r="I7" s="616"/>
      <c r="J7" s="616"/>
      <c r="K7" s="616"/>
      <c r="L7" s="616"/>
      <c r="M7" s="616"/>
    </row>
    <row r="8" spans="1:14" s="35" customFormat="1" ht="21" customHeight="1">
      <c r="B8" s="615" t="s">
        <v>291</v>
      </c>
      <c r="C8" s="615"/>
      <c r="D8" s="615"/>
      <c r="E8" s="615"/>
      <c r="F8" s="615"/>
      <c r="G8" s="145"/>
      <c r="H8" s="616"/>
      <c r="I8" s="616"/>
      <c r="J8" s="616"/>
      <c r="K8" s="616"/>
      <c r="L8" s="616"/>
      <c r="M8" s="616"/>
    </row>
    <row r="9" spans="1:14" s="35" customFormat="1" ht="21" customHeight="1">
      <c r="B9" s="617" t="s">
        <v>292</v>
      </c>
      <c r="C9" s="617"/>
      <c r="D9" s="617"/>
      <c r="E9" s="617"/>
      <c r="F9" s="617"/>
      <c r="G9" s="145"/>
      <c r="H9" s="616"/>
      <c r="I9" s="616"/>
      <c r="J9" s="616"/>
      <c r="K9" s="616"/>
      <c r="L9" s="616"/>
      <c r="M9" s="616"/>
    </row>
    <row r="10" spans="1:14" s="35" customFormat="1" ht="21" customHeight="1">
      <c r="B10" s="617"/>
      <c r="C10" s="617"/>
      <c r="D10" s="617"/>
      <c r="E10" s="617"/>
      <c r="F10" s="617"/>
      <c r="G10" s="349" t="s">
        <v>293</v>
      </c>
      <c r="H10" s="618"/>
      <c r="I10" s="618"/>
      <c r="J10" s="618"/>
      <c r="K10" s="618"/>
      <c r="L10" s="618"/>
      <c r="M10" s="618"/>
    </row>
    <row r="11" spans="1:14" s="35" customFormat="1" ht="21" customHeight="1">
      <c r="B11" s="629" t="s">
        <v>294</v>
      </c>
      <c r="C11" s="629"/>
      <c r="D11" s="629"/>
      <c r="E11" s="629"/>
      <c r="F11" s="330" t="s">
        <v>295</v>
      </c>
      <c r="G11" s="630"/>
      <c r="H11" s="630"/>
      <c r="I11" s="630"/>
      <c r="J11" s="630"/>
      <c r="K11" s="630"/>
      <c r="L11" s="630"/>
      <c r="M11" s="630"/>
    </row>
    <row r="12" spans="1:14" s="35" customFormat="1" ht="21" customHeight="1">
      <c r="B12" s="629"/>
      <c r="C12" s="629"/>
      <c r="D12" s="629"/>
      <c r="E12" s="629"/>
      <c r="F12" s="161" t="s">
        <v>296</v>
      </c>
      <c r="G12" s="631"/>
      <c r="H12" s="631"/>
      <c r="I12" s="631"/>
      <c r="J12" s="631"/>
      <c r="K12" s="631"/>
      <c r="L12" s="631"/>
      <c r="M12" s="631"/>
    </row>
    <row r="13" spans="1:14" s="35" customFormat="1">
      <c r="A13" s="34"/>
      <c r="B13" s="34"/>
      <c r="C13" s="34"/>
      <c r="D13" s="34"/>
      <c r="E13" s="34"/>
      <c r="F13" s="34"/>
      <c r="G13" s="34"/>
      <c r="H13" s="34"/>
      <c r="I13" s="34"/>
      <c r="J13" s="34"/>
      <c r="K13" s="34"/>
      <c r="L13" s="34"/>
      <c r="M13" s="34"/>
      <c r="N13" s="34"/>
    </row>
    <row r="14" spans="1:14" ht="21" customHeight="1">
      <c r="B14" s="556" t="s">
        <v>297</v>
      </c>
      <c r="C14" s="556"/>
      <c r="D14" s="556"/>
      <c r="E14" s="556"/>
      <c r="F14" s="556"/>
      <c r="G14" s="556"/>
      <c r="H14" s="556"/>
      <c r="I14" s="556"/>
      <c r="J14" s="556"/>
      <c r="K14" s="556"/>
      <c r="L14" s="556"/>
      <c r="M14" s="556"/>
    </row>
    <row r="15" spans="1:14" s="35" customFormat="1" ht="21" customHeight="1">
      <c r="B15" s="632"/>
      <c r="C15" s="632"/>
      <c r="D15" s="632"/>
      <c r="E15" s="632"/>
      <c r="F15" s="632"/>
      <c r="G15" s="632"/>
      <c r="H15" s="633" t="s">
        <v>298</v>
      </c>
      <c r="I15" s="633"/>
      <c r="J15" s="633"/>
      <c r="K15" s="634" t="s">
        <v>299</v>
      </c>
      <c r="L15" s="634"/>
      <c r="M15" s="634"/>
    </row>
    <row r="16" spans="1:14" s="35" customFormat="1" ht="21" customHeight="1">
      <c r="B16" s="554" t="s">
        <v>300</v>
      </c>
      <c r="C16" s="554"/>
      <c r="D16" s="554"/>
      <c r="E16" s="554"/>
      <c r="F16" s="561" t="s">
        <v>301</v>
      </c>
      <c r="G16" s="561"/>
      <c r="H16" s="625"/>
      <c r="I16" s="625"/>
      <c r="J16" s="625"/>
      <c r="K16" s="626"/>
      <c r="L16" s="626"/>
      <c r="M16" s="626"/>
    </row>
    <row r="17" spans="1:15" s="35" customFormat="1" ht="21" customHeight="1">
      <c r="B17" s="554"/>
      <c r="C17" s="554"/>
      <c r="D17" s="554"/>
      <c r="E17" s="554"/>
      <c r="F17" s="561" t="s">
        <v>302</v>
      </c>
      <c r="G17" s="561"/>
      <c r="H17" s="627"/>
      <c r="I17" s="627"/>
      <c r="J17" s="627"/>
      <c r="K17" s="628"/>
      <c r="L17" s="628"/>
      <c r="M17" s="628"/>
    </row>
    <row r="18" spans="1:15" s="35" customFormat="1" ht="21" customHeight="1">
      <c r="B18" s="609" t="s">
        <v>303</v>
      </c>
      <c r="C18" s="609"/>
      <c r="D18" s="609"/>
      <c r="E18" s="609"/>
      <c r="F18" s="561" t="s">
        <v>79</v>
      </c>
      <c r="G18" s="561"/>
      <c r="H18" s="635"/>
      <c r="I18" s="635"/>
      <c r="J18" s="635"/>
      <c r="K18" s="636"/>
      <c r="L18" s="636"/>
      <c r="M18" s="636"/>
    </row>
    <row r="19" spans="1:15" s="35" customFormat="1" ht="21" customHeight="1">
      <c r="B19" s="609"/>
      <c r="C19" s="609"/>
      <c r="D19" s="609"/>
      <c r="E19" s="609"/>
      <c r="F19" s="561" t="s">
        <v>304</v>
      </c>
      <c r="G19" s="561"/>
      <c r="H19" s="637"/>
      <c r="I19" s="637"/>
      <c r="J19" s="637"/>
      <c r="K19" s="626"/>
      <c r="L19" s="626"/>
      <c r="M19" s="626"/>
    </row>
    <row r="20" spans="1:15" s="35" customFormat="1" ht="21" customHeight="1">
      <c r="B20" s="609"/>
      <c r="C20" s="609"/>
      <c r="D20" s="609"/>
      <c r="E20" s="609"/>
      <c r="F20" s="561" t="s">
        <v>80</v>
      </c>
      <c r="G20" s="561"/>
      <c r="H20" s="477"/>
      <c r="I20" s="477"/>
      <c r="J20" s="477"/>
      <c r="K20" s="638"/>
      <c r="L20" s="638"/>
      <c r="M20" s="638"/>
    </row>
    <row r="21" spans="1:15" s="35" customFormat="1" ht="21" customHeight="1">
      <c r="B21" s="609"/>
      <c r="C21" s="609"/>
      <c r="D21" s="609"/>
      <c r="E21" s="609"/>
      <c r="F21" s="561" t="s">
        <v>81</v>
      </c>
      <c r="G21" s="561"/>
      <c r="H21" s="477"/>
      <c r="I21" s="477"/>
      <c r="J21" s="477"/>
      <c r="K21" s="638"/>
      <c r="L21" s="638"/>
      <c r="M21" s="638"/>
    </row>
    <row r="22" spans="1:15" s="35" customFormat="1" ht="21" customHeight="1">
      <c r="B22" s="609"/>
      <c r="C22" s="609"/>
      <c r="D22" s="609"/>
      <c r="E22" s="609"/>
      <c r="F22" s="561" t="s">
        <v>82</v>
      </c>
      <c r="G22" s="561"/>
      <c r="H22" s="477"/>
      <c r="I22" s="477"/>
      <c r="J22" s="477"/>
      <c r="K22" s="638"/>
      <c r="L22" s="638"/>
      <c r="M22" s="638"/>
    </row>
    <row r="23" spans="1:15" s="35" customFormat="1" ht="21" customHeight="1">
      <c r="B23" s="609"/>
      <c r="C23" s="609"/>
      <c r="D23" s="609"/>
      <c r="E23" s="609"/>
      <c r="F23" s="561" t="s">
        <v>83</v>
      </c>
      <c r="G23" s="561"/>
      <c r="H23" s="477"/>
      <c r="I23" s="477"/>
      <c r="J23" s="477"/>
      <c r="K23" s="638"/>
      <c r="L23" s="638"/>
      <c r="M23" s="638"/>
    </row>
    <row r="24" spans="1:15" s="35" customFormat="1" ht="21" customHeight="1">
      <c r="B24" s="609"/>
      <c r="C24" s="609"/>
      <c r="D24" s="609"/>
      <c r="E24" s="609"/>
      <c r="F24" s="561" t="s">
        <v>84</v>
      </c>
      <c r="G24" s="561"/>
      <c r="H24" s="625"/>
      <c r="I24" s="625"/>
      <c r="J24" s="625"/>
      <c r="K24" s="626"/>
      <c r="L24" s="626"/>
      <c r="M24" s="626"/>
    </row>
    <row r="25" spans="1:15" s="35" customFormat="1" ht="21" customHeight="1">
      <c r="B25" s="609" t="s">
        <v>305</v>
      </c>
      <c r="C25" s="609"/>
      <c r="D25" s="609"/>
      <c r="E25" s="609"/>
      <c r="F25" s="642"/>
      <c r="G25" s="642"/>
      <c r="H25" s="643"/>
      <c r="I25" s="643"/>
      <c r="J25" s="643"/>
      <c r="K25" s="644"/>
      <c r="L25" s="644"/>
      <c r="M25" s="644"/>
    </row>
    <row r="26" spans="1:15" s="35" customFormat="1" ht="21" customHeight="1">
      <c r="B26" s="609"/>
      <c r="C26" s="609"/>
      <c r="D26" s="609"/>
      <c r="E26" s="609"/>
      <c r="F26" s="645"/>
      <c r="G26" s="645"/>
      <c r="H26" s="646"/>
      <c r="I26" s="646"/>
      <c r="J26" s="646"/>
      <c r="K26" s="647"/>
      <c r="L26" s="647"/>
      <c r="M26" s="647"/>
      <c r="O26" s="350"/>
    </row>
    <row r="27" spans="1:15" s="350" customFormat="1" ht="21" customHeight="1">
      <c r="B27" s="639" t="s">
        <v>306</v>
      </c>
      <c r="C27" s="639"/>
      <c r="D27" s="639"/>
      <c r="E27" s="639"/>
      <c r="F27" s="639"/>
      <c r="G27" s="639"/>
      <c r="H27" s="640"/>
      <c r="I27" s="640"/>
      <c r="J27" s="640"/>
      <c r="K27" s="641"/>
      <c r="L27" s="641"/>
      <c r="M27" s="641"/>
    </row>
    <row r="28" spans="1:15" s="35" customFormat="1" ht="21" customHeight="1">
      <c r="B28" s="132"/>
      <c r="C28" s="561" t="s">
        <v>307</v>
      </c>
      <c r="D28" s="561"/>
      <c r="E28" s="561"/>
      <c r="F28" s="561"/>
      <c r="G28" s="561"/>
      <c r="H28" s="640"/>
      <c r="I28" s="640"/>
      <c r="J28" s="640"/>
      <c r="K28" s="641"/>
      <c r="L28" s="641"/>
      <c r="M28" s="641"/>
    </row>
    <row r="29" spans="1:15" s="35" customFormat="1" ht="21" customHeight="1">
      <c r="A29" s="34"/>
      <c r="B29" s="132"/>
      <c r="C29" s="648" t="s">
        <v>308</v>
      </c>
      <c r="D29" s="649" t="s">
        <v>309</v>
      </c>
      <c r="E29" s="649"/>
      <c r="F29" s="649"/>
      <c r="G29" s="649"/>
      <c r="H29" s="650"/>
      <c r="I29" s="650"/>
      <c r="J29" s="650"/>
      <c r="K29" s="651"/>
      <c r="L29" s="651"/>
      <c r="M29" s="651"/>
      <c r="N29" s="34"/>
    </row>
    <row r="30" spans="1:15" s="35" customFormat="1" ht="21" customHeight="1">
      <c r="A30" s="34"/>
      <c r="B30" s="132"/>
      <c r="C30" s="648"/>
      <c r="D30" s="652" t="s">
        <v>310</v>
      </c>
      <c r="E30" s="561" t="s">
        <v>311</v>
      </c>
      <c r="F30" s="561"/>
      <c r="G30" s="561"/>
      <c r="H30" s="640"/>
      <c r="I30" s="640"/>
      <c r="J30" s="640"/>
      <c r="K30" s="641"/>
      <c r="L30" s="641"/>
      <c r="M30" s="641"/>
      <c r="N30" s="34"/>
    </row>
    <row r="31" spans="1:15" s="35" customFormat="1" ht="21" customHeight="1">
      <c r="A31" s="34"/>
      <c r="B31" s="132"/>
      <c r="C31" s="648"/>
      <c r="D31" s="652"/>
      <c r="E31" s="477"/>
      <c r="F31" s="477"/>
      <c r="G31" s="477"/>
      <c r="H31" s="640"/>
      <c r="I31" s="640"/>
      <c r="J31" s="640"/>
      <c r="K31" s="641"/>
      <c r="L31" s="641"/>
      <c r="M31" s="641"/>
      <c r="N31" s="34"/>
    </row>
    <row r="32" spans="1:15" s="35" customFormat="1" ht="21" customHeight="1">
      <c r="A32" s="34"/>
      <c r="B32" s="132"/>
      <c r="C32" s="648"/>
      <c r="D32" s="652"/>
      <c r="E32" s="613" t="s">
        <v>312</v>
      </c>
      <c r="F32" s="613"/>
      <c r="G32" s="613"/>
      <c r="H32" s="640"/>
      <c r="I32" s="640"/>
      <c r="J32" s="640"/>
      <c r="K32" s="641"/>
      <c r="L32" s="641"/>
      <c r="M32" s="641"/>
      <c r="N32" s="34"/>
    </row>
    <row r="33" spans="1:16" s="35" customFormat="1" ht="21" customHeight="1">
      <c r="A33" s="34"/>
      <c r="B33" s="132"/>
      <c r="C33" s="648"/>
      <c r="D33" s="652"/>
      <c r="E33" s="477"/>
      <c r="F33" s="477"/>
      <c r="G33" s="477"/>
      <c r="H33" s="640"/>
      <c r="I33" s="640"/>
      <c r="J33" s="640"/>
      <c r="K33" s="641"/>
      <c r="L33" s="641"/>
      <c r="M33" s="641"/>
      <c r="N33" s="34"/>
    </row>
    <row r="34" spans="1:16" s="35" customFormat="1" ht="21" customHeight="1">
      <c r="A34" s="34"/>
      <c r="B34" s="132"/>
      <c r="C34" s="648"/>
      <c r="D34" s="652"/>
      <c r="E34" s="477"/>
      <c r="F34" s="477"/>
      <c r="G34" s="477"/>
      <c r="H34" s="640"/>
      <c r="I34" s="640"/>
      <c r="J34" s="640"/>
      <c r="K34" s="641"/>
      <c r="L34" s="641"/>
      <c r="M34" s="641"/>
      <c r="N34" s="34"/>
    </row>
    <row r="35" spans="1:16" s="35" customFormat="1" ht="21" customHeight="1">
      <c r="A35" s="34"/>
      <c r="B35" s="133"/>
      <c r="C35" s="648"/>
      <c r="D35" s="652"/>
      <c r="E35" s="637"/>
      <c r="F35" s="637"/>
      <c r="G35" s="637"/>
      <c r="H35" s="640"/>
      <c r="I35" s="640"/>
      <c r="J35" s="640"/>
      <c r="K35" s="653"/>
      <c r="L35" s="653"/>
      <c r="M35" s="653"/>
      <c r="N35" s="34"/>
    </row>
    <row r="36" spans="1:16" s="35" customFormat="1" ht="36" customHeight="1">
      <c r="A36" s="34"/>
      <c r="B36" s="656" t="s">
        <v>632</v>
      </c>
      <c r="C36" s="656"/>
      <c r="D36" s="656"/>
      <c r="E36" s="656"/>
      <c r="F36" s="656"/>
      <c r="G36" s="656"/>
      <c r="H36" s="656"/>
      <c r="I36" s="656"/>
      <c r="J36" s="656"/>
      <c r="K36" s="656"/>
      <c r="L36" s="656"/>
      <c r="M36" s="656"/>
      <c r="N36" s="34"/>
    </row>
    <row r="37" spans="1:16" s="35" customFormat="1" ht="21" customHeight="1">
      <c r="A37" s="34"/>
      <c r="B37" s="34"/>
      <c r="C37" s="351"/>
      <c r="D37" s="351"/>
      <c r="E37" s="351"/>
      <c r="F37" s="351"/>
      <c r="G37" s="351"/>
      <c r="H37" s="351"/>
      <c r="I37" s="351"/>
      <c r="J37" s="351"/>
      <c r="K37" s="351"/>
      <c r="L37" s="351"/>
      <c r="M37" s="351"/>
      <c r="N37" s="34"/>
      <c r="O37" s="352"/>
      <c r="P37" s="353"/>
    </row>
    <row r="38" spans="1:16" ht="21" customHeight="1">
      <c r="A38" s="90"/>
      <c r="B38" s="657" t="s">
        <v>313</v>
      </c>
      <c r="C38" s="657"/>
      <c r="D38" s="657"/>
      <c r="E38" s="657"/>
      <c r="F38" s="657"/>
      <c r="G38" s="90"/>
      <c r="H38" s="90"/>
      <c r="I38" s="90"/>
      <c r="J38" s="90"/>
      <c r="K38" s="90"/>
      <c r="L38" s="90"/>
      <c r="M38" s="90"/>
      <c r="N38" s="90"/>
    </row>
    <row r="39" spans="1:16" s="35" customFormat="1" ht="21" customHeight="1">
      <c r="B39" s="658" t="s">
        <v>307</v>
      </c>
      <c r="C39" s="658"/>
      <c r="D39" s="658"/>
      <c r="E39" s="658"/>
      <c r="F39" s="658"/>
      <c r="G39" s="659"/>
      <c r="H39" s="659"/>
      <c r="I39" s="659"/>
      <c r="J39" s="659"/>
      <c r="K39" s="659"/>
      <c r="L39" s="659"/>
      <c r="M39" s="659"/>
    </row>
    <row r="40" spans="1:16" s="35" customFormat="1" ht="21" customHeight="1">
      <c r="B40" s="554" t="s">
        <v>314</v>
      </c>
      <c r="C40" s="554"/>
      <c r="D40" s="554"/>
      <c r="E40" s="554"/>
      <c r="F40" s="554"/>
      <c r="G40" s="327" t="s">
        <v>315</v>
      </c>
      <c r="H40" s="149"/>
      <c r="I40" s="354" t="s">
        <v>316</v>
      </c>
      <c r="J40" s="354"/>
      <c r="K40" s="354"/>
      <c r="L40" s="354"/>
      <c r="M40" s="150"/>
    </row>
    <row r="41" spans="1:16" s="35" customFormat="1" ht="21" customHeight="1">
      <c r="A41" s="34"/>
      <c r="B41" s="554"/>
      <c r="C41" s="554"/>
      <c r="D41" s="554"/>
      <c r="E41" s="554"/>
      <c r="F41" s="554"/>
      <c r="G41" s="561" t="s">
        <v>317</v>
      </c>
      <c r="H41" s="561"/>
      <c r="I41" s="626"/>
      <c r="J41" s="626"/>
      <c r="K41" s="626"/>
      <c r="L41" s="626"/>
      <c r="M41" s="626"/>
      <c r="N41" s="34"/>
    </row>
    <row r="42" spans="1:16" s="35" customFormat="1" ht="21" customHeight="1">
      <c r="A42" s="34"/>
      <c r="B42" s="615" t="s">
        <v>318</v>
      </c>
      <c r="C42" s="615"/>
      <c r="D42" s="615"/>
      <c r="E42" s="615"/>
      <c r="F42" s="615"/>
      <c r="G42" s="654"/>
      <c r="H42" s="654"/>
      <c r="I42" s="654"/>
      <c r="J42" s="654"/>
      <c r="K42" s="654"/>
      <c r="L42" s="654"/>
      <c r="M42" s="654"/>
      <c r="N42" s="34"/>
    </row>
    <row r="43" spans="1:16" s="35" customFormat="1" ht="21" customHeight="1">
      <c r="B43" s="615" t="s">
        <v>311</v>
      </c>
      <c r="C43" s="615"/>
      <c r="D43" s="615"/>
      <c r="E43" s="615"/>
      <c r="F43" s="615"/>
      <c r="G43" s="540"/>
      <c r="H43" s="540"/>
      <c r="I43" s="540"/>
      <c r="J43" s="540"/>
      <c r="K43" s="540"/>
      <c r="L43" s="540"/>
      <c r="M43" s="540"/>
    </row>
    <row r="44" spans="1:16" s="35" customFormat="1" ht="21" customHeight="1">
      <c r="A44" s="34"/>
      <c r="B44" s="655"/>
      <c r="C44" s="655"/>
      <c r="D44" s="655"/>
      <c r="E44" s="655"/>
      <c r="F44" s="655"/>
      <c r="G44" s="540"/>
      <c r="H44" s="540"/>
      <c r="I44" s="540"/>
      <c r="J44" s="540"/>
      <c r="K44" s="540"/>
      <c r="L44" s="540"/>
      <c r="M44" s="540"/>
      <c r="N44" s="34"/>
    </row>
    <row r="45" spans="1:16" s="35" customFormat="1" ht="21" customHeight="1">
      <c r="A45" s="34"/>
      <c r="B45" s="615" t="s">
        <v>312</v>
      </c>
      <c r="C45" s="615"/>
      <c r="D45" s="615"/>
      <c r="E45" s="615"/>
      <c r="F45" s="615"/>
      <c r="G45" s="664"/>
      <c r="H45" s="664"/>
      <c r="I45" s="664"/>
      <c r="J45" s="664"/>
      <c r="K45" s="664"/>
      <c r="L45" s="664"/>
      <c r="M45" s="664"/>
      <c r="N45" s="34"/>
    </row>
    <row r="46" spans="1:16" s="35" customFormat="1" ht="21" customHeight="1">
      <c r="A46" s="34"/>
      <c r="B46" s="665"/>
      <c r="C46" s="665"/>
      <c r="D46" s="665"/>
      <c r="E46" s="665"/>
      <c r="F46" s="665"/>
      <c r="G46" s="654"/>
      <c r="H46" s="654"/>
      <c r="I46" s="654"/>
      <c r="J46" s="654"/>
      <c r="K46" s="654"/>
      <c r="L46" s="654"/>
      <c r="M46" s="654"/>
      <c r="N46" s="34"/>
    </row>
    <row r="47" spans="1:16" s="35" customFormat="1" ht="21" customHeight="1">
      <c r="B47" s="666"/>
      <c r="C47" s="666"/>
      <c r="D47" s="666"/>
      <c r="E47" s="666"/>
      <c r="F47" s="666"/>
      <c r="G47" s="654"/>
      <c r="H47" s="654"/>
      <c r="I47" s="654"/>
      <c r="J47" s="654"/>
      <c r="K47" s="654"/>
      <c r="L47" s="654"/>
      <c r="M47" s="654"/>
    </row>
    <row r="48" spans="1:16" s="35" customFormat="1" ht="21" customHeight="1">
      <c r="B48" s="660" t="s">
        <v>319</v>
      </c>
      <c r="C48" s="660"/>
      <c r="D48" s="660"/>
      <c r="E48" s="660"/>
      <c r="F48" s="660"/>
      <c r="G48" s="540"/>
      <c r="H48" s="540"/>
      <c r="I48" s="540"/>
      <c r="J48" s="540"/>
      <c r="K48" s="540"/>
      <c r="L48" s="540"/>
      <c r="M48" s="540"/>
    </row>
    <row r="49" spans="1:14" s="35" customFormat="1" ht="18" customHeight="1">
      <c r="B49" s="609" t="s">
        <v>320</v>
      </c>
      <c r="C49" s="609"/>
      <c r="D49" s="609"/>
      <c r="E49" s="609"/>
      <c r="F49" s="609"/>
      <c r="G49" s="661" t="s">
        <v>321</v>
      </c>
      <c r="H49" s="661"/>
      <c r="I49" s="661"/>
      <c r="J49" s="661"/>
      <c r="K49" s="661"/>
      <c r="L49" s="661"/>
      <c r="M49" s="661"/>
    </row>
    <row r="50" spans="1:14" s="35" customFormat="1" ht="18" customHeight="1">
      <c r="B50" s="609"/>
      <c r="C50" s="609"/>
      <c r="D50" s="609"/>
      <c r="E50" s="609"/>
      <c r="F50" s="609"/>
      <c r="G50" s="661"/>
      <c r="H50" s="661"/>
      <c r="I50" s="661"/>
      <c r="J50" s="661"/>
      <c r="K50" s="661"/>
      <c r="L50" s="661"/>
      <c r="M50" s="661"/>
    </row>
    <row r="51" spans="1:14" s="35" customFormat="1" ht="21" customHeight="1">
      <c r="B51" s="662" t="s">
        <v>322</v>
      </c>
      <c r="C51" s="662"/>
      <c r="D51" s="662"/>
      <c r="E51" s="662"/>
      <c r="F51" s="662"/>
      <c r="G51" s="663"/>
      <c r="H51" s="663"/>
      <c r="I51" s="663"/>
      <c r="J51" s="663"/>
      <c r="K51" s="663"/>
      <c r="L51" s="663"/>
      <c r="M51" s="663"/>
    </row>
    <row r="52" spans="1:14" s="35" customFormat="1">
      <c r="A52" s="34"/>
      <c r="B52" s="34"/>
      <c r="C52" s="34"/>
      <c r="D52" s="34"/>
      <c r="E52" s="34"/>
      <c r="F52" s="34"/>
      <c r="G52" s="34"/>
      <c r="H52" s="34"/>
      <c r="I52" s="34"/>
      <c r="J52" s="34"/>
      <c r="K52" s="34"/>
      <c r="L52" s="34"/>
      <c r="M52" s="34"/>
      <c r="N52" s="34"/>
    </row>
    <row r="53" spans="1:14" ht="21" customHeight="1">
      <c r="A53" s="90"/>
      <c r="B53" s="670" t="s">
        <v>323</v>
      </c>
      <c r="C53" s="670"/>
      <c r="D53" s="670"/>
      <c r="E53" s="670"/>
      <c r="F53" s="670"/>
      <c r="G53" s="670"/>
      <c r="H53" s="670"/>
      <c r="I53" s="670"/>
      <c r="J53" s="670"/>
      <c r="K53" s="151"/>
      <c r="L53" s="151"/>
      <c r="M53" s="151"/>
      <c r="N53" s="90"/>
    </row>
    <row r="54" spans="1:14" s="35" customFormat="1" ht="21" customHeight="1">
      <c r="A54" s="34"/>
      <c r="B54" s="671" t="s">
        <v>606</v>
      </c>
      <c r="C54" s="671"/>
      <c r="D54" s="671"/>
      <c r="E54" s="671"/>
      <c r="F54" s="671"/>
      <c r="G54" s="671"/>
      <c r="H54" s="671"/>
      <c r="I54" s="672"/>
      <c r="J54" s="672"/>
      <c r="K54" s="672"/>
      <c r="L54" s="672"/>
      <c r="M54" s="672"/>
      <c r="N54" s="34"/>
    </row>
    <row r="55" spans="1:14" s="35" customFormat="1" ht="18" customHeight="1">
      <c r="A55" s="34"/>
      <c r="B55" s="673" t="s">
        <v>607</v>
      </c>
      <c r="C55" s="673"/>
      <c r="D55" s="673"/>
      <c r="E55" s="673"/>
      <c r="F55" s="673"/>
      <c r="G55" s="673"/>
      <c r="H55" s="673"/>
      <c r="I55" s="674"/>
      <c r="J55" s="674"/>
      <c r="K55" s="674"/>
      <c r="L55" s="674"/>
      <c r="M55" s="674"/>
      <c r="N55" s="34"/>
    </row>
    <row r="56" spans="1:14" s="35" customFormat="1" ht="18" customHeight="1">
      <c r="A56" s="34"/>
      <c r="B56" s="673"/>
      <c r="C56" s="673"/>
      <c r="D56" s="673"/>
      <c r="E56" s="673"/>
      <c r="F56" s="673"/>
      <c r="G56" s="673"/>
      <c r="H56" s="673"/>
      <c r="I56" s="674"/>
      <c r="J56" s="674"/>
      <c r="K56" s="674"/>
      <c r="L56" s="674"/>
      <c r="M56" s="674"/>
      <c r="N56" s="34"/>
    </row>
    <row r="57" spans="1:14" s="35" customFormat="1" ht="21" customHeight="1">
      <c r="A57" s="34"/>
      <c r="B57" s="675" t="s">
        <v>324</v>
      </c>
      <c r="C57" s="675"/>
      <c r="D57" s="675"/>
      <c r="E57" s="675"/>
      <c r="F57" s="675"/>
      <c r="G57" s="675"/>
      <c r="H57" s="675"/>
      <c r="I57" s="675"/>
      <c r="J57" s="675"/>
      <c r="K57" s="675"/>
      <c r="L57" s="675"/>
      <c r="M57" s="675"/>
      <c r="N57" s="34"/>
    </row>
    <row r="58" spans="1:14" s="35" customFormat="1" ht="21" customHeight="1">
      <c r="A58" s="34"/>
      <c r="B58" s="34"/>
      <c r="C58" s="34"/>
      <c r="D58" s="34"/>
      <c r="E58" s="34"/>
      <c r="F58" s="34"/>
      <c r="G58" s="34"/>
      <c r="H58" s="34"/>
      <c r="I58" s="34"/>
      <c r="J58" s="34"/>
      <c r="K58" s="34"/>
      <c r="L58" s="34"/>
      <c r="M58" s="34"/>
      <c r="N58" s="34"/>
    </row>
    <row r="59" spans="1:14" ht="21" customHeight="1">
      <c r="B59" s="600" t="s">
        <v>325</v>
      </c>
      <c r="C59" s="600"/>
      <c r="D59" s="600"/>
      <c r="E59" s="600"/>
      <c r="F59" s="600"/>
      <c r="G59" s="600"/>
      <c r="H59" s="600"/>
      <c r="I59" s="114"/>
      <c r="J59" s="114"/>
      <c r="K59" s="114"/>
      <c r="L59" s="114"/>
      <c r="M59" s="114"/>
    </row>
    <row r="60" spans="1:14" s="35" customFormat="1" ht="21" customHeight="1">
      <c r="A60" s="34"/>
      <c r="B60" s="667" t="s">
        <v>326</v>
      </c>
      <c r="C60" s="667"/>
      <c r="D60" s="667"/>
      <c r="E60" s="667"/>
      <c r="F60" s="667"/>
      <c r="G60" s="667"/>
      <c r="H60" s="667"/>
      <c r="I60" s="667"/>
      <c r="J60" s="668"/>
      <c r="K60" s="668"/>
      <c r="L60" s="668"/>
      <c r="M60" s="668"/>
      <c r="N60" s="34"/>
    </row>
    <row r="61" spans="1:14" s="35" customFormat="1" ht="21" customHeight="1">
      <c r="A61" s="34"/>
      <c r="B61" s="554" t="s">
        <v>327</v>
      </c>
      <c r="C61" s="554"/>
      <c r="D61" s="554"/>
      <c r="E61" s="554"/>
      <c r="F61" s="554"/>
      <c r="G61" s="554"/>
      <c r="H61" s="554"/>
      <c r="I61" s="554"/>
      <c r="J61" s="484"/>
      <c r="K61" s="484"/>
      <c r="L61" s="484"/>
      <c r="M61" s="484"/>
      <c r="N61" s="34"/>
    </row>
    <row r="62" spans="1:14" s="35" customFormat="1" ht="18" customHeight="1">
      <c r="A62" s="34"/>
      <c r="B62" s="609" t="s">
        <v>328</v>
      </c>
      <c r="C62" s="609"/>
      <c r="D62" s="609"/>
      <c r="E62" s="609"/>
      <c r="F62" s="609"/>
      <c r="G62" s="609"/>
      <c r="H62" s="609"/>
      <c r="I62" s="609"/>
      <c r="J62" s="669"/>
      <c r="K62" s="669"/>
      <c r="L62" s="669"/>
      <c r="M62" s="669"/>
      <c r="N62" s="34"/>
    </row>
    <row r="63" spans="1:14" s="35" customFormat="1" ht="18" customHeight="1">
      <c r="A63" s="34"/>
      <c r="B63" s="609"/>
      <c r="C63" s="609"/>
      <c r="D63" s="609"/>
      <c r="E63" s="609"/>
      <c r="F63" s="609"/>
      <c r="G63" s="609"/>
      <c r="H63" s="609"/>
      <c r="I63" s="609"/>
      <c r="J63" s="669"/>
      <c r="K63" s="669"/>
      <c r="L63" s="669"/>
      <c r="M63" s="669"/>
      <c r="N63" s="34"/>
    </row>
    <row r="64" spans="1:14" s="35" customFormat="1" ht="21" customHeight="1">
      <c r="A64" s="34"/>
      <c r="B64" s="554" t="s">
        <v>329</v>
      </c>
      <c r="C64" s="554"/>
      <c r="D64" s="554"/>
      <c r="E64" s="554"/>
      <c r="F64" s="554"/>
      <c r="G64" s="554"/>
      <c r="H64" s="554"/>
      <c r="I64" s="554"/>
      <c r="J64" s="678"/>
      <c r="K64" s="678"/>
      <c r="L64" s="678"/>
      <c r="M64" s="678"/>
      <c r="N64" s="34"/>
    </row>
    <row r="65" spans="1:14" s="35" customFormat="1" ht="21" customHeight="1">
      <c r="A65" s="34"/>
      <c r="B65" s="609" t="s">
        <v>330</v>
      </c>
      <c r="C65" s="609"/>
      <c r="D65" s="609"/>
      <c r="E65" s="609"/>
      <c r="F65" s="561" t="s">
        <v>331</v>
      </c>
      <c r="G65" s="561"/>
      <c r="H65" s="561"/>
      <c r="I65" s="561"/>
      <c r="J65" s="499"/>
      <c r="K65" s="499"/>
      <c r="L65" s="499"/>
      <c r="M65" s="499"/>
      <c r="N65" s="34"/>
    </row>
    <row r="66" spans="1:14" s="35" customFormat="1" ht="21" customHeight="1">
      <c r="A66" s="34"/>
      <c r="B66" s="609"/>
      <c r="C66" s="609"/>
      <c r="D66" s="609"/>
      <c r="E66" s="609"/>
      <c r="F66" s="561" t="s">
        <v>332</v>
      </c>
      <c r="G66" s="561"/>
      <c r="H66" s="561"/>
      <c r="I66" s="561"/>
      <c r="J66" s="499"/>
      <c r="K66" s="499"/>
      <c r="L66" s="499"/>
      <c r="M66" s="499"/>
      <c r="N66" s="34"/>
    </row>
    <row r="67" spans="1:14" s="35" customFormat="1" ht="21" customHeight="1">
      <c r="A67" s="34"/>
      <c r="B67" s="629" t="s">
        <v>333</v>
      </c>
      <c r="C67" s="629"/>
      <c r="D67" s="629"/>
      <c r="E67" s="629"/>
      <c r="F67" s="676"/>
      <c r="G67" s="676"/>
      <c r="H67" s="676"/>
      <c r="I67" s="676"/>
      <c r="J67" s="484"/>
      <c r="K67" s="484"/>
      <c r="L67" s="484"/>
      <c r="M67" s="484"/>
      <c r="N67" s="34"/>
    </row>
    <row r="68" spans="1:14" s="35" customFormat="1" ht="21" customHeight="1">
      <c r="A68" s="34"/>
      <c r="B68" s="629"/>
      <c r="C68" s="629"/>
      <c r="D68" s="629"/>
      <c r="E68" s="629"/>
      <c r="F68" s="677"/>
      <c r="G68" s="677"/>
      <c r="H68" s="677"/>
      <c r="I68" s="677"/>
      <c r="J68" s="542"/>
      <c r="K68" s="542"/>
      <c r="L68" s="542"/>
      <c r="M68" s="542"/>
      <c r="N68" s="34"/>
    </row>
  </sheetData>
  <sheetProtection selectLockedCells="1" selectUnlockedCells="1"/>
  <mergeCells count="138">
    <mergeCell ref="B67:E68"/>
    <mergeCell ref="F67:I67"/>
    <mergeCell ref="J67:M67"/>
    <mergeCell ref="F68:I68"/>
    <mergeCell ref="J68:M68"/>
    <mergeCell ref="B64:I64"/>
    <mergeCell ref="J64:M64"/>
    <mergeCell ref="B65:E66"/>
    <mergeCell ref="F65:I65"/>
    <mergeCell ref="J65:M65"/>
    <mergeCell ref="F66:I66"/>
    <mergeCell ref="J66:M66"/>
    <mergeCell ref="B59:H59"/>
    <mergeCell ref="B60:I60"/>
    <mergeCell ref="J60:M60"/>
    <mergeCell ref="B61:I61"/>
    <mergeCell ref="J61:M61"/>
    <mergeCell ref="B62:I63"/>
    <mergeCell ref="J62:M63"/>
    <mergeCell ref="B53:J53"/>
    <mergeCell ref="B54:H54"/>
    <mergeCell ref="I54:M54"/>
    <mergeCell ref="B55:H56"/>
    <mergeCell ref="I55:M56"/>
    <mergeCell ref="B57:M57"/>
    <mergeCell ref="B48:F48"/>
    <mergeCell ref="G48:M48"/>
    <mergeCell ref="B49:F50"/>
    <mergeCell ref="G49:M50"/>
    <mergeCell ref="B51:F51"/>
    <mergeCell ref="G51:M51"/>
    <mergeCell ref="B45:F45"/>
    <mergeCell ref="G45:M45"/>
    <mergeCell ref="B46:F46"/>
    <mergeCell ref="G46:M46"/>
    <mergeCell ref="B47:F47"/>
    <mergeCell ref="G47:M47"/>
    <mergeCell ref="B42:F42"/>
    <mergeCell ref="G42:M42"/>
    <mergeCell ref="B43:F43"/>
    <mergeCell ref="G43:M43"/>
    <mergeCell ref="B44:F44"/>
    <mergeCell ref="G44:M44"/>
    <mergeCell ref="B36:M36"/>
    <mergeCell ref="B38:F38"/>
    <mergeCell ref="B39:F39"/>
    <mergeCell ref="G39:M39"/>
    <mergeCell ref="B40:F41"/>
    <mergeCell ref="G41:H41"/>
    <mergeCell ref="I41:M41"/>
    <mergeCell ref="C29:C35"/>
    <mergeCell ref="D29:G29"/>
    <mergeCell ref="H29:J29"/>
    <mergeCell ref="K29:M29"/>
    <mergeCell ref="D30:D35"/>
    <mergeCell ref="E30:G30"/>
    <mergeCell ref="H30:J30"/>
    <mergeCell ref="K30:M30"/>
    <mergeCell ref="E31:G31"/>
    <mergeCell ref="H31:J31"/>
    <mergeCell ref="E34:G34"/>
    <mergeCell ref="H34:J34"/>
    <mergeCell ref="K34:M34"/>
    <mergeCell ref="E35:G35"/>
    <mergeCell ref="H35:J35"/>
    <mergeCell ref="K35:M35"/>
    <mergeCell ref="K31:M31"/>
    <mergeCell ref="E32:G32"/>
    <mergeCell ref="H32:J32"/>
    <mergeCell ref="K32:M32"/>
    <mergeCell ref="E33:G33"/>
    <mergeCell ref="H33:J33"/>
    <mergeCell ref="K33:M33"/>
    <mergeCell ref="B27:G27"/>
    <mergeCell ref="H27:J27"/>
    <mergeCell ref="K27:M27"/>
    <mergeCell ref="C28:G28"/>
    <mergeCell ref="H28:J28"/>
    <mergeCell ref="K28:M28"/>
    <mergeCell ref="B25:E26"/>
    <mergeCell ref="F25:G25"/>
    <mergeCell ref="H25:J25"/>
    <mergeCell ref="K25:M25"/>
    <mergeCell ref="F26:G26"/>
    <mergeCell ref="H26:J26"/>
    <mergeCell ref="K26:M26"/>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B7:F7"/>
    <mergeCell ref="H7:M7"/>
    <mergeCell ref="B8:F8"/>
    <mergeCell ref="H8:M8"/>
    <mergeCell ref="B9:F10"/>
    <mergeCell ref="H9:M9"/>
    <mergeCell ref="H10:M10"/>
    <mergeCell ref="B1:I1"/>
    <mergeCell ref="B2:F2"/>
    <mergeCell ref="B3:F3"/>
    <mergeCell ref="G3:I3"/>
    <mergeCell ref="B4:F6"/>
    <mergeCell ref="G4:I4"/>
    <mergeCell ref="G5:H6"/>
    <mergeCell ref="I5:M5"/>
    <mergeCell ref="I6:M6"/>
  </mergeCells>
  <phoneticPr fontId="22"/>
  <dataValidations count="9">
    <dataValidation type="list" allowBlank="1" showErrorMessage="1" sqref="E34:G34 B47:F47">
      <formula1>"管理費,生活サポート費"</formula1>
      <formula2>0</formula2>
    </dataValidation>
    <dataValidation type="list" allowBlank="1" showErrorMessage="1" sqref="E33:G33 B46">
      <formula1>"光熱水費,電気代,水道代"</formula1>
      <formula2>0</formula2>
    </dataValidation>
    <dataValidation type="list" allowBlank="1" showErrorMessage="1" sqref="F67:I68">
      <formula1>"１　連帯保証を行う銀行等の名称,２　信託契約を行う信託会社等の名称,３　保証保険を行う保険会社の名称,４　その他の場合の名称,５　全国有料老人ホーム協会"</formula1>
      <formula2>0</formula2>
    </dataValidation>
    <dataValidation type="list" allowBlank="1" showErrorMessage="1" sqref="E31:G31 B44:F44">
      <formula1>"管理費,共益費"</formula1>
      <formula2>0</formula2>
    </dataValidation>
    <dataValidation type="list" allowBlank="1" showErrorMessage="1" sqref="H18:M18">
      <formula1>"一般居室個室,一般居室相部屋（夫婦・親族）,一般居室相部屋（夫婦・親族以外）,介護居室個室,介護居室相部屋（夫婦・親族）,介護居室相部屋（夫婦・親族以外）,一時介護室"</formula1>
      <formula2>0</formula2>
    </dataValidation>
    <dataValidation type="list" allowBlank="1" showErrorMessage="1" sqref="F25:G25">
      <formula1>"敷金,前払金（家賃、介護サービス費等）,その他"</formula1>
      <formula2>0</formula2>
    </dataValidation>
    <dataValidation type="list" allowBlank="1" showErrorMessage="1" sqref="G7:G9 H20:M24">
      <formula1>"あり,なし"</formula1>
      <formula2>0</formula2>
    </dataValidation>
    <dataValidation type="list" allowBlank="1" showErrorMessage="1" sqref="G4">
      <formula1>"全額前払い方式,一部前払い・一部月払い方式,月払い方式,選択方式"</formula1>
      <formula2>0</formula2>
    </dataValidation>
    <dataValidation type="list" allowBlank="1" showErrorMessage="1" sqref="G3">
      <formula1>"利用権方式,建物賃貸借方式,終身建物賃貸借方式"</formula1>
      <formula2>0</formula2>
    </dataValidation>
  </dataValidations>
  <printOptions horizontalCentered="1"/>
  <pageMargins left="0.6694444444444444" right="0.6694444444444444" top="0.59027777777777779" bottom="0.59027777777777779" header="0.51180555555555551" footer="0.51180555555555551"/>
  <pageSetup paperSize="9" scale="94" firstPageNumber="0" fitToHeight="0" orientation="portrait" horizontalDpi="300" verticalDpi="300" r:id="rId1"/>
  <headerFooter alignWithMargins="0"/>
  <rowBreaks count="1" manualBreakCount="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K41"/>
  <sheetViews>
    <sheetView view="pageBreakPreview" zoomScaleNormal="100" zoomScaleSheetLayoutView="100" workbookViewId="0">
      <selection activeCell="H3" sqref="H3:J3"/>
    </sheetView>
  </sheetViews>
  <sheetFormatPr defaultRowHeight="13.5"/>
  <cols>
    <col min="1" max="1" width="2.625" style="90" customWidth="1"/>
    <col min="2" max="2" width="6.75" style="90" customWidth="1"/>
    <col min="3" max="3" width="6.125" style="90" customWidth="1"/>
    <col min="4" max="8" width="9" style="90"/>
    <col min="9" max="9" width="9.375" style="90" customWidth="1"/>
    <col min="10" max="11" width="9" style="90"/>
    <col min="12" max="12" width="3.375" style="90" customWidth="1"/>
    <col min="13" max="15" width="13.125" style="90" customWidth="1"/>
    <col min="16" max="16384" width="9" style="90"/>
  </cols>
  <sheetData>
    <row r="1" spans="1:11" s="311" customFormat="1" ht="21" customHeight="1">
      <c r="A1" s="310" t="s">
        <v>334</v>
      </c>
      <c r="B1" s="494" t="s">
        <v>300</v>
      </c>
      <c r="C1" s="494"/>
      <c r="D1" s="494"/>
      <c r="E1" s="494"/>
      <c r="F1" s="494"/>
      <c r="G1" s="494"/>
      <c r="H1" s="494"/>
      <c r="I1" s="494"/>
    </row>
    <row r="2" spans="1:11" s="311" customFormat="1" ht="21" customHeight="1">
      <c r="A2" s="355"/>
      <c r="B2" s="494" t="s">
        <v>335</v>
      </c>
      <c r="C2" s="494"/>
      <c r="D2" s="494"/>
      <c r="E2" s="313"/>
      <c r="F2" s="313"/>
      <c r="G2" s="313"/>
      <c r="H2" s="313"/>
      <c r="I2" s="313"/>
    </row>
    <row r="3" spans="1:11" s="35" customFormat="1" ht="21" customHeight="1">
      <c r="B3" s="456" t="s">
        <v>336</v>
      </c>
      <c r="C3" s="456"/>
      <c r="D3" s="633" t="s">
        <v>337</v>
      </c>
      <c r="E3" s="633"/>
      <c r="F3" s="633"/>
      <c r="G3" s="633"/>
      <c r="H3" s="679"/>
      <c r="I3" s="679"/>
      <c r="J3" s="679"/>
      <c r="K3" s="356" t="s">
        <v>224</v>
      </c>
    </row>
    <row r="4" spans="1:11" s="35" customFormat="1" ht="21" customHeight="1">
      <c r="B4" s="456"/>
      <c r="C4" s="456"/>
      <c r="D4" s="467" t="s">
        <v>338</v>
      </c>
      <c r="E4" s="467"/>
      <c r="F4" s="467"/>
      <c r="G4" s="467"/>
      <c r="H4" s="680"/>
      <c r="I4" s="680"/>
      <c r="J4" s="680"/>
      <c r="K4" s="357" t="s">
        <v>224</v>
      </c>
    </row>
    <row r="5" spans="1:11" s="35" customFormat="1" ht="21" customHeight="1">
      <c r="B5" s="456"/>
      <c r="C5" s="456"/>
      <c r="D5" s="467" t="s">
        <v>339</v>
      </c>
      <c r="E5" s="467"/>
      <c r="F5" s="467"/>
      <c r="G5" s="467"/>
      <c r="H5" s="680"/>
      <c r="I5" s="680"/>
      <c r="J5" s="680"/>
      <c r="K5" s="357" t="s">
        <v>224</v>
      </c>
    </row>
    <row r="6" spans="1:11" s="35" customFormat="1" ht="21" customHeight="1">
      <c r="B6" s="456"/>
      <c r="C6" s="456"/>
      <c r="D6" s="467" t="s">
        <v>340</v>
      </c>
      <c r="E6" s="467"/>
      <c r="F6" s="467"/>
      <c r="G6" s="467"/>
      <c r="H6" s="680"/>
      <c r="I6" s="680"/>
      <c r="J6" s="680"/>
      <c r="K6" s="357" t="s">
        <v>224</v>
      </c>
    </row>
    <row r="7" spans="1:11" s="35" customFormat="1" ht="21" customHeight="1">
      <c r="B7" s="681" t="s">
        <v>341</v>
      </c>
      <c r="C7" s="681"/>
      <c r="D7" s="467" t="s">
        <v>342</v>
      </c>
      <c r="E7" s="467"/>
      <c r="F7" s="467"/>
      <c r="G7" s="467"/>
      <c r="H7" s="680"/>
      <c r="I7" s="680"/>
      <c r="J7" s="680"/>
      <c r="K7" s="357" t="s">
        <v>224</v>
      </c>
    </row>
    <row r="8" spans="1:11" s="35" customFormat="1" ht="21" customHeight="1">
      <c r="B8" s="681"/>
      <c r="C8" s="681"/>
      <c r="D8" s="467" t="s">
        <v>343</v>
      </c>
      <c r="E8" s="467"/>
      <c r="F8" s="467"/>
      <c r="G8" s="467"/>
      <c r="H8" s="680"/>
      <c r="I8" s="680"/>
      <c r="J8" s="680"/>
      <c r="K8" s="357" t="s">
        <v>224</v>
      </c>
    </row>
    <row r="9" spans="1:11" s="35" customFormat="1" ht="21" customHeight="1">
      <c r="B9" s="681"/>
      <c r="C9" s="681"/>
      <c r="D9" s="467" t="s">
        <v>344</v>
      </c>
      <c r="E9" s="467"/>
      <c r="F9" s="467"/>
      <c r="G9" s="467"/>
      <c r="H9" s="680"/>
      <c r="I9" s="680"/>
      <c r="J9" s="680"/>
      <c r="K9" s="357" t="s">
        <v>224</v>
      </c>
    </row>
    <row r="10" spans="1:11" s="35" customFormat="1" ht="21" customHeight="1">
      <c r="B10" s="681"/>
      <c r="C10" s="681"/>
      <c r="D10" s="467" t="s">
        <v>345</v>
      </c>
      <c r="E10" s="467"/>
      <c r="F10" s="467"/>
      <c r="G10" s="467"/>
      <c r="H10" s="680"/>
      <c r="I10" s="680"/>
      <c r="J10" s="680"/>
      <c r="K10" s="357" t="s">
        <v>224</v>
      </c>
    </row>
    <row r="11" spans="1:11" s="35" customFormat="1" ht="21" customHeight="1">
      <c r="B11" s="681"/>
      <c r="C11" s="681"/>
      <c r="D11" s="467" t="s">
        <v>346</v>
      </c>
      <c r="E11" s="467"/>
      <c r="F11" s="467"/>
      <c r="G11" s="467"/>
      <c r="H11" s="680"/>
      <c r="I11" s="680"/>
      <c r="J11" s="680"/>
      <c r="K11" s="357" t="s">
        <v>224</v>
      </c>
    </row>
    <row r="12" spans="1:11" s="35" customFormat="1" ht="21" customHeight="1">
      <c r="B12" s="681"/>
      <c r="C12" s="681"/>
      <c r="D12" s="467" t="s">
        <v>347</v>
      </c>
      <c r="E12" s="467"/>
      <c r="F12" s="467"/>
      <c r="G12" s="467"/>
      <c r="H12" s="680"/>
      <c r="I12" s="680"/>
      <c r="J12" s="680"/>
      <c r="K12" s="357" t="s">
        <v>224</v>
      </c>
    </row>
    <row r="13" spans="1:11" s="35" customFormat="1" ht="21" customHeight="1">
      <c r="B13" s="681"/>
      <c r="C13" s="681"/>
      <c r="D13" s="467" t="s">
        <v>348</v>
      </c>
      <c r="E13" s="467"/>
      <c r="F13" s="467"/>
      <c r="G13" s="467"/>
      <c r="H13" s="680"/>
      <c r="I13" s="680"/>
      <c r="J13" s="680"/>
      <c r="K13" s="357" t="s">
        <v>224</v>
      </c>
    </row>
    <row r="14" spans="1:11" s="35" customFormat="1" ht="21" customHeight="1">
      <c r="B14" s="681"/>
      <c r="C14" s="681"/>
      <c r="D14" s="467" t="s">
        <v>349</v>
      </c>
      <c r="E14" s="467"/>
      <c r="F14" s="467"/>
      <c r="G14" s="467"/>
      <c r="H14" s="680"/>
      <c r="I14" s="680"/>
      <c r="J14" s="680"/>
      <c r="K14" s="357" t="s">
        <v>224</v>
      </c>
    </row>
    <row r="15" spans="1:11" s="35" customFormat="1" ht="21" customHeight="1">
      <c r="B15" s="683" t="s">
        <v>350</v>
      </c>
      <c r="C15" s="683"/>
      <c r="D15" s="467" t="s">
        <v>351</v>
      </c>
      <c r="E15" s="467"/>
      <c r="F15" s="467"/>
      <c r="G15" s="467"/>
      <c r="H15" s="680"/>
      <c r="I15" s="680"/>
      <c r="J15" s="680"/>
      <c r="K15" s="357" t="s">
        <v>224</v>
      </c>
    </row>
    <row r="16" spans="1:11" s="35" customFormat="1" ht="21" customHeight="1">
      <c r="B16" s="683"/>
      <c r="C16" s="683"/>
      <c r="D16" s="467" t="s">
        <v>352</v>
      </c>
      <c r="E16" s="467"/>
      <c r="F16" s="467"/>
      <c r="G16" s="467"/>
      <c r="H16" s="680"/>
      <c r="I16" s="680"/>
      <c r="J16" s="680"/>
      <c r="K16" s="357" t="s">
        <v>224</v>
      </c>
    </row>
    <row r="17" spans="2:11" s="35" customFormat="1" ht="21" customHeight="1">
      <c r="B17" s="683"/>
      <c r="C17" s="683"/>
      <c r="D17" s="467" t="s">
        <v>353</v>
      </c>
      <c r="E17" s="467"/>
      <c r="F17" s="467"/>
      <c r="G17" s="467"/>
      <c r="H17" s="680"/>
      <c r="I17" s="680"/>
      <c r="J17" s="680"/>
      <c r="K17" s="357" t="s">
        <v>224</v>
      </c>
    </row>
    <row r="18" spans="2:11" s="35" customFormat="1" ht="21" customHeight="1">
      <c r="B18" s="683"/>
      <c r="C18" s="683"/>
      <c r="D18" s="467" t="s">
        <v>354</v>
      </c>
      <c r="E18" s="467"/>
      <c r="F18" s="467"/>
      <c r="G18" s="467"/>
      <c r="H18" s="680"/>
      <c r="I18" s="680"/>
      <c r="J18" s="680"/>
      <c r="K18" s="357" t="s">
        <v>224</v>
      </c>
    </row>
    <row r="19" spans="2:11" s="35" customFormat="1" ht="21" customHeight="1">
      <c r="B19" s="683"/>
      <c r="C19" s="683"/>
      <c r="D19" s="467" t="s">
        <v>355</v>
      </c>
      <c r="E19" s="467"/>
      <c r="F19" s="467"/>
      <c r="G19" s="467"/>
      <c r="H19" s="680"/>
      <c r="I19" s="680"/>
      <c r="J19" s="680"/>
      <c r="K19" s="357" t="s">
        <v>224</v>
      </c>
    </row>
    <row r="20" spans="2:11" s="35" customFormat="1" ht="21" customHeight="1">
      <c r="B20" s="683"/>
      <c r="C20" s="683"/>
      <c r="D20" s="467" t="s">
        <v>356</v>
      </c>
      <c r="E20" s="467"/>
      <c r="F20" s="467"/>
      <c r="G20" s="467"/>
      <c r="H20" s="680"/>
      <c r="I20" s="680"/>
      <c r="J20" s="680"/>
      <c r="K20" s="357" t="s">
        <v>224</v>
      </c>
    </row>
    <row r="21" spans="2:11" s="35" customFormat="1" ht="21" customHeight="1">
      <c r="B21" s="682" t="s">
        <v>357</v>
      </c>
      <c r="C21" s="682"/>
      <c r="D21" s="682"/>
      <c r="E21" s="682"/>
      <c r="F21" s="682"/>
      <c r="G21" s="682"/>
      <c r="H21" s="152"/>
      <c r="I21" s="358" t="s">
        <v>358</v>
      </c>
      <c r="J21" s="358"/>
      <c r="K21" s="359" t="s">
        <v>224</v>
      </c>
    </row>
    <row r="22" spans="2:11" s="35" customFormat="1" ht="21" customHeight="1">
      <c r="B22" s="682" t="s">
        <v>359</v>
      </c>
      <c r="C22" s="682"/>
      <c r="D22" s="682"/>
      <c r="E22" s="682"/>
      <c r="F22" s="682"/>
      <c r="G22" s="682"/>
      <c r="H22" s="684"/>
      <c r="I22" s="684"/>
      <c r="J22" s="684"/>
      <c r="K22" s="359" t="s">
        <v>224</v>
      </c>
    </row>
    <row r="23" spans="2:11" s="35" customFormat="1" ht="21" customHeight="1">
      <c r="B23" s="92"/>
      <c r="C23" s="92"/>
      <c r="D23" s="92"/>
      <c r="E23" s="92"/>
      <c r="F23" s="92"/>
      <c r="G23" s="92"/>
      <c r="H23" s="153"/>
      <c r="I23" s="153"/>
      <c r="J23" s="153"/>
      <c r="K23" s="154"/>
    </row>
    <row r="24" spans="2:11" ht="21" customHeight="1">
      <c r="B24" s="685" t="s">
        <v>360</v>
      </c>
      <c r="C24" s="685"/>
      <c r="D24" s="685"/>
      <c r="E24" s="685"/>
      <c r="F24" s="685"/>
      <c r="G24" s="685"/>
      <c r="H24" s="686"/>
      <c r="I24" s="686"/>
      <c r="J24" s="686"/>
      <c r="K24" s="686"/>
    </row>
    <row r="25" spans="2:11" s="35" customFormat="1" ht="21" customHeight="1">
      <c r="B25" s="456" t="s">
        <v>361</v>
      </c>
      <c r="C25" s="456"/>
      <c r="D25" s="360" t="s">
        <v>362</v>
      </c>
      <c r="E25" s="687"/>
      <c r="F25" s="687"/>
      <c r="G25" s="361" t="s">
        <v>224</v>
      </c>
      <c r="H25" s="362" t="s">
        <v>363</v>
      </c>
      <c r="I25" s="687"/>
      <c r="J25" s="687"/>
      <c r="K25" s="356" t="s">
        <v>224</v>
      </c>
    </row>
    <row r="26" spans="2:11" s="35" customFormat="1" ht="21" customHeight="1">
      <c r="B26" s="691" t="s">
        <v>364</v>
      </c>
      <c r="C26" s="691"/>
      <c r="D26" s="363" t="s">
        <v>362</v>
      </c>
      <c r="E26" s="479"/>
      <c r="F26" s="479"/>
      <c r="G26" s="364" t="s">
        <v>365</v>
      </c>
      <c r="H26" s="363" t="s">
        <v>363</v>
      </c>
      <c r="I26" s="479"/>
      <c r="J26" s="479"/>
      <c r="K26" s="297" t="s">
        <v>365</v>
      </c>
    </row>
    <row r="27" spans="2:11" s="35" customFormat="1" ht="21" customHeight="1">
      <c r="B27" s="692" t="s">
        <v>366</v>
      </c>
      <c r="C27" s="692"/>
      <c r="D27" s="155"/>
      <c r="E27" s="88" t="s">
        <v>365</v>
      </c>
      <c r="F27" s="365" t="s">
        <v>367</v>
      </c>
      <c r="G27" s="155"/>
      <c r="H27" s="88" t="s">
        <v>368</v>
      </c>
      <c r="I27" s="366" t="s">
        <v>369</v>
      </c>
      <c r="J27" s="538"/>
      <c r="K27" s="538"/>
    </row>
    <row r="28" spans="2:11" s="35" customFormat="1" ht="21" customHeight="1"/>
    <row r="29" spans="2:11" ht="21" customHeight="1">
      <c r="B29" s="530" t="s">
        <v>370</v>
      </c>
      <c r="C29" s="530"/>
      <c r="D29" s="530"/>
      <c r="E29" s="530"/>
      <c r="F29" s="114"/>
      <c r="G29" s="114"/>
    </row>
    <row r="30" spans="2:11" s="35" customFormat="1" ht="21" customHeight="1">
      <c r="B30" s="456" t="s">
        <v>371</v>
      </c>
      <c r="C30" s="456"/>
      <c r="D30" s="456"/>
      <c r="E30" s="558" t="s">
        <v>372</v>
      </c>
      <c r="F30" s="558"/>
      <c r="G30" s="688"/>
      <c r="H30" s="688"/>
      <c r="I30" s="688"/>
      <c r="J30" s="688"/>
      <c r="K30" s="367" t="s">
        <v>224</v>
      </c>
    </row>
    <row r="31" spans="2:11" s="35" customFormat="1" ht="21" customHeight="1">
      <c r="B31" s="456"/>
      <c r="C31" s="456"/>
      <c r="D31" s="456"/>
      <c r="E31" s="689" t="s">
        <v>373</v>
      </c>
      <c r="F31" s="689"/>
      <c r="G31" s="479"/>
      <c r="H31" s="479"/>
      <c r="I31" s="479"/>
      <c r="J31" s="479"/>
      <c r="K31" s="297" t="s">
        <v>224</v>
      </c>
    </row>
    <row r="32" spans="2:11" s="35" customFormat="1" ht="21" customHeight="1">
      <c r="B32" s="456"/>
      <c r="C32" s="456"/>
      <c r="D32" s="456"/>
      <c r="E32" s="689" t="s">
        <v>374</v>
      </c>
      <c r="F32" s="689"/>
      <c r="G32" s="479"/>
      <c r="H32" s="479"/>
      <c r="I32" s="479"/>
      <c r="J32" s="479"/>
      <c r="K32" s="297" t="s">
        <v>224</v>
      </c>
    </row>
    <row r="33" spans="2:11" s="35" customFormat="1" ht="21" customHeight="1">
      <c r="B33" s="456"/>
      <c r="C33" s="456"/>
      <c r="D33" s="456"/>
      <c r="E33" s="689" t="s">
        <v>375</v>
      </c>
      <c r="F33" s="689"/>
      <c r="G33" s="479"/>
      <c r="H33" s="479"/>
      <c r="I33" s="479"/>
      <c r="J33" s="479"/>
      <c r="K33" s="297" t="s">
        <v>224</v>
      </c>
    </row>
    <row r="34" spans="2:11" s="35" customFormat="1" ht="21" customHeight="1">
      <c r="B34" s="456"/>
      <c r="C34" s="456"/>
      <c r="D34" s="456"/>
      <c r="E34" s="690" t="s">
        <v>109</v>
      </c>
      <c r="F34" s="690"/>
      <c r="G34" s="479"/>
      <c r="H34" s="479"/>
      <c r="I34" s="479"/>
      <c r="J34" s="479"/>
      <c r="K34" s="297" t="s">
        <v>224</v>
      </c>
    </row>
    <row r="35" spans="2:11" s="35" customFormat="1" ht="21" customHeight="1">
      <c r="B35" s="505" t="s">
        <v>376</v>
      </c>
      <c r="C35" s="505"/>
      <c r="D35" s="505"/>
      <c r="E35" s="467" t="s">
        <v>377</v>
      </c>
      <c r="F35" s="467"/>
      <c r="G35" s="479"/>
      <c r="H35" s="479"/>
      <c r="I35" s="479"/>
      <c r="J35" s="479"/>
      <c r="K35" s="297" t="s">
        <v>224</v>
      </c>
    </row>
    <row r="36" spans="2:11" s="35" customFormat="1" ht="21" customHeight="1">
      <c r="B36" s="505"/>
      <c r="C36" s="505"/>
      <c r="D36" s="505"/>
      <c r="E36" s="467"/>
      <c r="F36" s="467"/>
      <c r="G36" s="693" t="s">
        <v>378</v>
      </c>
      <c r="H36" s="693"/>
      <c r="I36" s="693"/>
      <c r="J36" s="693"/>
      <c r="K36" s="693"/>
    </row>
    <row r="37" spans="2:11" s="35" customFormat="1" ht="21" customHeight="1">
      <c r="B37" s="505"/>
      <c r="C37" s="505"/>
      <c r="D37" s="505"/>
      <c r="E37" s="467"/>
      <c r="F37" s="467"/>
      <c r="G37" s="694"/>
      <c r="H37" s="694"/>
      <c r="I37" s="694"/>
      <c r="J37" s="694"/>
      <c r="K37" s="694"/>
    </row>
    <row r="38" spans="2:11" s="35" customFormat="1" ht="21" customHeight="1">
      <c r="B38" s="505"/>
      <c r="C38" s="505"/>
      <c r="D38" s="505"/>
      <c r="E38" s="537" t="s">
        <v>379</v>
      </c>
      <c r="F38" s="537"/>
      <c r="G38" s="479"/>
      <c r="H38" s="479"/>
      <c r="I38" s="479"/>
      <c r="J38" s="479"/>
      <c r="K38" s="297" t="s">
        <v>224</v>
      </c>
    </row>
    <row r="39" spans="2:11" s="35" customFormat="1" ht="21" customHeight="1">
      <c r="B39" s="505"/>
      <c r="C39" s="505"/>
      <c r="D39" s="505"/>
      <c r="E39" s="537"/>
      <c r="F39" s="537"/>
      <c r="G39" s="693" t="s">
        <v>378</v>
      </c>
      <c r="H39" s="693"/>
      <c r="I39" s="693"/>
      <c r="J39" s="693"/>
      <c r="K39" s="693"/>
    </row>
    <row r="40" spans="2:11" s="35" customFormat="1" ht="21" customHeight="1">
      <c r="B40" s="505"/>
      <c r="C40" s="505"/>
      <c r="D40" s="505"/>
      <c r="E40" s="537"/>
      <c r="F40" s="537"/>
      <c r="G40" s="695"/>
      <c r="H40" s="695"/>
      <c r="I40" s="695"/>
      <c r="J40" s="695"/>
      <c r="K40" s="695"/>
    </row>
    <row r="41" spans="2:11" ht="20.25" customHeight="1"/>
  </sheetData>
  <sheetProtection selectLockedCells="1" selectUnlockedCells="1"/>
  <mergeCells count="75">
    <mergeCell ref="B35:D40"/>
    <mergeCell ref="E35:F37"/>
    <mergeCell ref="G35:J35"/>
    <mergeCell ref="G36:K36"/>
    <mergeCell ref="G37:K37"/>
    <mergeCell ref="E38:F40"/>
    <mergeCell ref="G38:J38"/>
    <mergeCell ref="G39:K39"/>
    <mergeCell ref="G40:K40"/>
    <mergeCell ref="B26:C26"/>
    <mergeCell ref="E26:F26"/>
    <mergeCell ref="I26:J26"/>
    <mergeCell ref="B27:C27"/>
    <mergeCell ref="J27:K27"/>
    <mergeCell ref="B29:E29"/>
    <mergeCell ref="G34:J34"/>
    <mergeCell ref="B30:D34"/>
    <mergeCell ref="E30:F30"/>
    <mergeCell ref="G30:J30"/>
    <mergeCell ref="E31:F31"/>
    <mergeCell ref="G31:J31"/>
    <mergeCell ref="E32:F32"/>
    <mergeCell ref="G32:J32"/>
    <mergeCell ref="E33:F33"/>
    <mergeCell ref="G33:J33"/>
    <mergeCell ref="E34:F34"/>
    <mergeCell ref="B22:G22"/>
    <mergeCell ref="H22:J22"/>
    <mergeCell ref="B24:G24"/>
    <mergeCell ref="H24:K24"/>
    <mergeCell ref="B25:C25"/>
    <mergeCell ref="E25:F25"/>
    <mergeCell ref="I25:J25"/>
    <mergeCell ref="B21:G21"/>
    <mergeCell ref="D14:G14"/>
    <mergeCell ref="H14:J14"/>
    <mergeCell ref="B15:C20"/>
    <mergeCell ref="D15:G15"/>
    <mergeCell ref="H15:J15"/>
    <mergeCell ref="D16:G16"/>
    <mergeCell ref="H16:J16"/>
    <mergeCell ref="D17:G17"/>
    <mergeCell ref="H17:J17"/>
    <mergeCell ref="D18:G18"/>
    <mergeCell ref="H18:J18"/>
    <mergeCell ref="D19:G19"/>
    <mergeCell ref="H19:J19"/>
    <mergeCell ref="D20:G20"/>
    <mergeCell ref="H20:J20"/>
    <mergeCell ref="B7:C14"/>
    <mergeCell ref="D7:G7"/>
    <mergeCell ref="H7:J7"/>
    <mergeCell ref="D8:G8"/>
    <mergeCell ref="H8:J8"/>
    <mergeCell ref="D9:G9"/>
    <mergeCell ref="H9:J9"/>
    <mergeCell ref="D10:G10"/>
    <mergeCell ref="H10:J10"/>
    <mergeCell ref="D11:G11"/>
    <mergeCell ref="H11:J11"/>
    <mergeCell ref="D12:G12"/>
    <mergeCell ref="H12:J12"/>
    <mergeCell ref="D13:G13"/>
    <mergeCell ref="H13:J13"/>
    <mergeCell ref="B1:I1"/>
    <mergeCell ref="B2:D2"/>
    <mergeCell ref="B3:C6"/>
    <mergeCell ref="D3:G3"/>
    <mergeCell ref="H3:J3"/>
    <mergeCell ref="D4:G4"/>
    <mergeCell ref="H4:J4"/>
    <mergeCell ref="D5:G5"/>
    <mergeCell ref="H5:J5"/>
    <mergeCell ref="D6:G6"/>
    <mergeCell ref="H6:J6"/>
  </mergeCells>
  <phoneticPr fontId="22"/>
  <printOptions horizontalCentered="1"/>
  <pageMargins left="0.6694444444444444" right="0.6694444444444444" top="0.59027777777777779" bottom="0.59027777777777779" header="0.51180555555555551" footer="0.51180555555555551"/>
  <pageSetup paperSize="9" scale="98" firstPageNumber="0"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O53"/>
  <sheetViews>
    <sheetView view="pageBreakPreview" zoomScaleNormal="100" zoomScaleSheetLayoutView="100" workbookViewId="0">
      <selection activeCell="F3" sqref="F3:K3"/>
    </sheetView>
  </sheetViews>
  <sheetFormatPr defaultRowHeight="13.5"/>
  <cols>
    <col min="1" max="1" width="2.625" style="156" customWidth="1"/>
    <col min="2" max="2" width="6.625" style="156" customWidth="1"/>
    <col min="3" max="3" width="18.125" style="156" customWidth="1"/>
    <col min="4" max="4" width="2.625" style="156" customWidth="1"/>
    <col min="5" max="5" width="7.875" style="156" customWidth="1"/>
    <col min="6" max="6" width="3.625" style="157" customWidth="1"/>
    <col min="7" max="7" width="13.25" style="156" customWidth="1"/>
    <col min="8" max="8" width="8.5" style="157" customWidth="1"/>
    <col min="9" max="9" width="6.25" style="156" customWidth="1"/>
    <col min="10" max="10" width="10.125" style="156" customWidth="1"/>
    <col min="11" max="11" width="13.125" style="156" customWidth="1"/>
    <col min="12" max="12" width="3.375" style="156" customWidth="1"/>
    <col min="13" max="14" width="13.125" style="156" customWidth="1"/>
    <col min="15" max="15" width="13.375" style="156" customWidth="1"/>
    <col min="16" max="16384" width="9" style="156"/>
  </cols>
  <sheetData>
    <row r="1" spans="1:15" s="369" customFormat="1" ht="21" customHeight="1">
      <c r="A1" s="273" t="s">
        <v>380</v>
      </c>
      <c r="B1" s="697" t="s">
        <v>381</v>
      </c>
      <c r="C1" s="697"/>
      <c r="D1" s="697"/>
      <c r="E1" s="697"/>
      <c r="F1" s="368"/>
      <c r="G1" s="260"/>
      <c r="H1" s="368"/>
      <c r="I1" s="260"/>
      <c r="J1" s="260"/>
      <c r="K1" s="260"/>
      <c r="L1" s="260"/>
      <c r="M1" s="260"/>
      <c r="N1" s="260"/>
      <c r="O1" s="260"/>
    </row>
    <row r="2" spans="1:15" s="369" customFormat="1" ht="21" customHeight="1">
      <c r="A2" s="370"/>
      <c r="B2" s="698" t="s">
        <v>382</v>
      </c>
      <c r="C2" s="698"/>
      <c r="D2" s="698"/>
      <c r="E2" s="698"/>
      <c r="F2" s="698"/>
      <c r="G2" s="698"/>
      <c r="H2" s="698"/>
      <c r="I2" s="698"/>
      <c r="J2" s="698"/>
      <c r="K2" s="698"/>
      <c r="L2" s="260"/>
      <c r="M2" s="260"/>
      <c r="N2" s="260"/>
      <c r="O2" s="260"/>
    </row>
    <row r="3" spans="1:15" s="372" customFormat="1" ht="21" customHeight="1">
      <c r="A3" s="35"/>
      <c r="B3" s="531" t="s">
        <v>383</v>
      </c>
      <c r="C3" s="531"/>
      <c r="D3" s="531"/>
      <c r="E3" s="531"/>
      <c r="F3" s="699"/>
      <c r="G3" s="699"/>
      <c r="H3" s="699"/>
      <c r="I3" s="699"/>
      <c r="J3" s="699"/>
      <c r="K3" s="699"/>
      <c r="L3" s="35"/>
      <c r="M3" s="35"/>
      <c r="N3" s="35"/>
      <c r="O3" s="35"/>
    </row>
    <row r="4" spans="1:15" s="372" customFormat="1" ht="21" customHeight="1">
      <c r="A4" s="35"/>
      <c r="B4" s="469" t="s">
        <v>608</v>
      </c>
      <c r="C4" s="469"/>
      <c r="D4" s="469"/>
      <c r="E4" s="469"/>
      <c r="F4" s="700"/>
      <c r="G4" s="700"/>
      <c r="H4" s="700"/>
      <c r="I4" s="67" t="s">
        <v>26</v>
      </c>
      <c r="J4" s="701"/>
      <c r="K4" s="701"/>
      <c r="L4" s="35"/>
      <c r="M4" s="35"/>
      <c r="N4" s="35"/>
      <c r="O4" s="35"/>
    </row>
    <row r="5" spans="1:15" s="372" customFormat="1" ht="21" customHeight="1">
      <c r="A5" s="35"/>
      <c r="B5" s="469" t="s">
        <v>384</v>
      </c>
      <c r="C5" s="469"/>
      <c r="D5" s="467" t="s">
        <v>385</v>
      </c>
      <c r="E5" s="467"/>
      <c r="F5" s="696"/>
      <c r="G5" s="696"/>
      <c r="H5" s="696"/>
      <c r="I5" s="696"/>
      <c r="J5" s="696"/>
      <c r="K5" s="696"/>
      <c r="L5" s="35"/>
      <c r="M5" s="35"/>
      <c r="N5" s="35"/>
      <c r="O5" s="35"/>
    </row>
    <row r="6" spans="1:15" s="372" customFormat="1" ht="21" customHeight="1">
      <c r="A6" s="35"/>
      <c r="B6" s="469"/>
      <c r="C6" s="469"/>
      <c r="D6" s="467" t="s">
        <v>386</v>
      </c>
      <c r="E6" s="467"/>
      <c r="F6" s="696"/>
      <c r="G6" s="696"/>
      <c r="H6" s="696"/>
      <c r="I6" s="696"/>
      <c r="J6" s="696"/>
      <c r="K6" s="696"/>
      <c r="L6" s="35"/>
      <c r="M6" s="35"/>
      <c r="N6" s="35"/>
      <c r="O6" s="35"/>
    </row>
    <row r="7" spans="1:15" s="372" customFormat="1" ht="21" customHeight="1">
      <c r="A7" s="35"/>
      <c r="B7" s="469"/>
      <c r="C7" s="469"/>
      <c r="D7" s="467" t="s">
        <v>387</v>
      </c>
      <c r="E7" s="467"/>
      <c r="F7" s="696"/>
      <c r="G7" s="696"/>
      <c r="H7" s="696"/>
      <c r="I7" s="696"/>
      <c r="J7" s="696"/>
      <c r="K7" s="696"/>
      <c r="L7" s="35"/>
      <c r="M7" s="35"/>
      <c r="N7" s="35"/>
      <c r="O7" s="35"/>
    </row>
    <row r="8" spans="1:15" s="372" customFormat="1" ht="21" customHeight="1">
      <c r="A8" s="35"/>
      <c r="B8" s="505" t="s">
        <v>388</v>
      </c>
      <c r="C8" s="505"/>
      <c r="D8" s="505"/>
      <c r="E8" s="505"/>
      <c r="F8" s="706"/>
      <c r="G8" s="706"/>
      <c r="H8" s="706"/>
      <c r="I8" s="706"/>
      <c r="J8" s="706"/>
      <c r="K8" s="706"/>
      <c r="L8" s="35"/>
      <c r="M8" s="35"/>
      <c r="N8" s="35"/>
      <c r="O8" s="35"/>
    </row>
    <row r="9" spans="1:15" s="372" customFormat="1" ht="21" customHeight="1">
      <c r="A9" s="35"/>
      <c r="B9" s="707" t="s">
        <v>389</v>
      </c>
      <c r="C9" s="707"/>
      <c r="D9" s="707"/>
      <c r="E9" s="707"/>
      <c r="F9" s="672"/>
      <c r="G9" s="672"/>
      <c r="H9" s="672"/>
      <c r="I9" s="672"/>
      <c r="J9" s="672"/>
      <c r="K9" s="672"/>
      <c r="L9" s="35"/>
      <c r="M9" s="35"/>
      <c r="N9" s="35"/>
      <c r="O9" s="35"/>
    </row>
    <row r="10" spans="1:15" s="372" customFormat="1" ht="21" customHeight="1">
      <c r="A10" s="35"/>
      <c r="B10" s="708" t="s">
        <v>608</v>
      </c>
      <c r="C10" s="708"/>
      <c r="D10" s="708"/>
      <c r="E10" s="708"/>
      <c r="F10" s="709"/>
      <c r="G10" s="709"/>
      <c r="H10" s="709"/>
      <c r="I10" s="373" t="s">
        <v>26</v>
      </c>
      <c r="J10" s="710"/>
      <c r="K10" s="710"/>
      <c r="L10" s="35"/>
      <c r="M10" s="35"/>
      <c r="N10" s="35"/>
      <c r="O10" s="35"/>
    </row>
    <row r="11" spans="1:15" s="372" customFormat="1" ht="21" customHeight="1">
      <c r="A11" s="35"/>
      <c r="B11" s="702" t="s">
        <v>384</v>
      </c>
      <c r="C11" s="702"/>
      <c r="D11" s="518" t="s">
        <v>385</v>
      </c>
      <c r="E11" s="518"/>
      <c r="F11" s="703"/>
      <c r="G11" s="703"/>
      <c r="H11" s="703"/>
      <c r="I11" s="703"/>
      <c r="J11" s="703"/>
      <c r="K11" s="703"/>
      <c r="L11" s="35"/>
      <c r="M11" s="35"/>
      <c r="N11" s="35"/>
      <c r="O11" s="35"/>
    </row>
    <row r="12" spans="1:15" s="372" customFormat="1" ht="21" customHeight="1">
      <c r="A12" s="35"/>
      <c r="B12" s="704" t="s">
        <v>388</v>
      </c>
      <c r="C12" s="704"/>
      <c r="D12" s="704"/>
      <c r="E12" s="704"/>
      <c r="F12" s="705"/>
      <c r="G12" s="705"/>
      <c r="H12" s="705"/>
      <c r="I12" s="705"/>
      <c r="J12" s="705"/>
      <c r="K12" s="705"/>
      <c r="L12" s="35"/>
      <c r="M12" s="35"/>
      <c r="N12" s="35"/>
      <c r="O12" s="35"/>
    </row>
    <row r="13" spans="1:15" s="372" customFormat="1" ht="36" customHeight="1">
      <c r="A13" s="35"/>
      <c r="B13" s="509" t="s">
        <v>390</v>
      </c>
      <c r="C13" s="509"/>
      <c r="D13" s="509"/>
      <c r="E13" s="509"/>
      <c r="F13" s="672"/>
      <c r="G13" s="672"/>
      <c r="H13" s="672"/>
      <c r="I13" s="672"/>
      <c r="J13" s="672"/>
      <c r="K13" s="672"/>
      <c r="L13" s="35"/>
      <c r="M13" s="35"/>
      <c r="N13" s="35"/>
      <c r="O13" s="35"/>
    </row>
    <row r="14" spans="1:15" s="372" customFormat="1" ht="21" customHeight="1">
      <c r="A14" s="35"/>
      <c r="B14" s="708" t="s">
        <v>608</v>
      </c>
      <c r="C14" s="708"/>
      <c r="D14" s="708"/>
      <c r="E14" s="708"/>
      <c r="F14" s="709"/>
      <c r="G14" s="709"/>
      <c r="H14" s="709"/>
      <c r="I14" s="373" t="s">
        <v>26</v>
      </c>
      <c r="J14" s="710"/>
      <c r="K14" s="710"/>
      <c r="L14" s="35"/>
      <c r="M14" s="35"/>
      <c r="N14" s="35"/>
      <c r="O14" s="35"/>
    </row>
    <row r="15" spans="1:15" s="372" customFormat="1" ht="21" customHeight="1">
      <c r="A15" s="35"/>
      <c r="B15" s="702" t="s">
        <v>384</v>
      </c>
      <c r="C15" s="702"/>
      <c r="D15" s="518" t="s">
        <v>385</v>
      </c>
      <c r="E15" s="518"/>
      <c r="F15" s="703"/>
      <c r="G15" s="703"/>
      <c r="H15" s="703"/>
      <c r="I15" s="703"/>
      <c r="J15" s="703"/>
      <c r="K15" s="703"/>
      <c r="L15" s="35"/>
      <c r="M15" s="35"/>
      <c r="N15" s="35"/>
      <c r="O15" s="35"/>
    </row>
    <row r="16" spans="1:15" s="372" customFormat="1" ht="21" customHeight="1">
      <c r="A16" s="35"/>
      <c r="B16" s="704" t="s">
        <v>388</v>
      </c>
      <c r="C16" s="704"/>
      <c r="D16" s="704"/>
      <c r="E16" s="704"/>
      <c r="F16" s="705"/>
      <c r="G16" s="705"/>
      <c r="H16" s="705"/>
      <c r="I16" s="705"/>
      <c r="J16" s="705"/>
      <c r="K16" s="705"/>
      <c r="L16" s="35"/>
      <c r="M16" s="35"/>
      <c r="N16" s="35"/>
      <c r="O16" s="35"/>
    </row>
    <row r="17" spans="1:15" s="372" customFormat="1" ht="21" customHeight="1">
      <c r="A17" s="35"/>
      <c r="B17" s="531" t="s">
        <v>391</v>
      </c>
      <c r="C17" s="531"/>
      <c r="D17" s="531"/>
      <c r="E17" s="531"/>
      <c r="F17" s="699"/>
      <c r="G17" s="699"/>
      <c r="H17" s="699"/>
      <c r="I17" s="699"/>
      <c r="J17" s="699"/>
      <c r="K17" s="699"/>
      <c r="L17" s="35"/>
      <c r="M17" s="35"/>
      <c r="N17" s="35"/>
      <c r="O17" s="35"/>
    </row>
    <row r="18" spans="1:15" s="372" customFormat="1" ht="21" customHeight="1">
      <c r="A18" s="35"/>
      <c r="B18" s="469" t="s">
        <v>608</v>
      </c>
      <c r="C18" s="469"/>
      <c r="D18" s="469"/>
      <c r="E18" s="469"/>
      <c r="F18" s="700"/>
      <c r="G18" s="700"/>
      <c r="H18" s="700"/>
      <c r="I18" s="67" t="s">
        <v>26</v>
      </c>
      <c r="J18" s="701"/>
      <c r="K18" s="701"/>
      <c r="L18" s="35"/>
      <c r="M18" s="35"/>
      <c r="N18" s="35"/>
      <c r="O18" s="35"/>
    </row>
    <row r="19" spans="1:15" s="372" customFormat="1" ht="21" customHeight="1">
      <c r="A19" s="35"/>
      <c r="B19" s="498" t="s">
        <v>384</v>
      </c>
      <c r="C19" s="498"/>
      <c r="D19" s="467" t="s">
        <v>385</v>
      </c>
      <c r="E19" s="467"/>
      <c r="F19" s="696"/>
      <c r="G19" s="696"/>
      <c r="H19" s="696"/>
      <c r="I19" s="696"/>
      <c r="J19" s="696"/>
      <c r="K19" s="696"/>
      <c r="L19" s="35"/>
      <c r="M19" s="35"/>
      <c r="N19" s="35"/>
      <c r="O19" s="35"/>
    </row>
    <row r="20" spans="1:15" s="372" customFormat="1" ht="21" customHeight="1">
      <c r="A20" s="35"/>
      <c r="B20" s="505" t="s">
        <v>388</v>
      </c>
      <c r="C20" s="505"/>
      <c r="D20" s="505"/>
      <c r="E20" s="505"/>
      <c r="F20" s="706"/>
      <c r="G20" s="706"/>
      <c r="H20" s="706"/>
      <c r="I20" s="706"/>
      <c r="J20" s="706"/>
      <c r="K20" s="706"/>
      <c r="L20" s="35"/>
      <c r="M20" s="35"/>
      <c r="N20" s="35"/>
      <c r="O20" s="35"/>
    </row>
    <row r="21" spans="1:15" s="372" customFormat="1" ht="36" customHeight="1">
      <c r="A21" s="35"/>
      <c r="B21" s="713" t="s">
        <v>609</v>
      </c>
      <c r="C21" s="713"/>
      <c r="D21" s="713"/>
      <c r="E21" s="713"/>
      <c r="F21" s="659"/>
      <c r="G21" s="659"/>
      <c r="H21" s="659"/>
      <c r="I21" s="659"/>
      <c r="J21" s="659"/>
      <c r="K21" s="659"/>
      <c r="L21" s="35"/>
      <c r="M21" s="35"/>
      <c r="N21" s="35"/>
      <c r="O21" s="35"/>
    </row>
    <row r="22" spans="1:15" s="372" customFormat="1" ht="21" customHeight="1">
      <c r="A22" s="35"/>
      <c r="B22" s="469" t="s">
        <v>608</v>
      </c>
      <c r="C22" s="469"/>
      <c r="D22" s="469"/>
      <c r="E22" s="469"/>
      <c r="F22" s="711"/>
      <c r="G22" s="711"/>
      <c r="H22" s="711"/>
      <c r="I22" s="67" t="s">
        <v>26</v>
      </c>
      <c r="J22" s="712"/>
      <c r="K22" s="712"/>
      <c r="L22" s="35"/>
      <c r="M22" s="35"/>
      <c r="N22" s="35"/>
      <c r="O22" s="35"/>
    </row>
    <row r="23" spans="1:15" s="372" customFormat="1" ht="21" customHeight="1">
      <c r="A23" s="35"/>
      <c r="B23" s="498" t="s">
        <v>384</v>
      </c>
      <c r="C23" s="498"/>
      <c r="D23" s="467" t="s">
        <v>385</v>
      </c>
      <c r="E23" s="467"/>
      <c r="F23" s="476"/>
      <c r="G23" s="476"/>
      <c r="H23" s="476"/>
      <c r="I23" s="476"/>
      <c r="J23" s="476"/>
      <c r="K23" s="476"/>
      <c r="L23" s="35"/>
      <c r="M23" s="35"/>
      <c r="N23" s="35"/>
      <c r="O23" s="35"/>
    </row>
    <row r="24" spans="1:15" s="372" customFormat="1" ht="21" customHeight="1">
      <c r="A24" s="35"/>
      <c r="B24" s="505" t="s">
        <v>388</v>
      </c>
      <c r="C24" s="505"/>
      <c r="D24" s="505"/>
      <c r="E24" s="505"/>
      <c r="F24" s="714"/>
      <c r="G24" s="714"/>
      <c r="H24" s="714"/>
      <c r="I24" s="714"/>
      <c r="J24" s="714"/>
      <c r="K24" s="714"/>
      <c r="L24" s="35"/>
      <c r="M24" s="35"/>
      <c r="N24" s="35"/>
      <c r="O24" s="35"/>
    </row>
    <row r="25" spans="1:15" s="372" customFormat="1" ht="21" customHeight="1">
      <c r="A25" s="35"/>
      <c r="B25" s="531" t="s">
        <v>392</v>
      </c>
      <c r="C25" s="531"/>
      <c r="D25" s="531"/>
      <c r="E25" s="531"/>
      <c r="F25" s="699"/>
      <c r="G25" s="699"/>
      <c r="H25" s="699"/>
      <c r="I25" s="699"/>
      <c r="J25" s="699"/>
      <c r="K25" s="699"/>
      <c r="L25" s="35"/>
      <c r="M25" s="35"/>
      <c r="N25" s="35"/>
      <c r="O25" s="35"/>
    </row>
    <row r="26" spans="1:15" s="372" customFormat="1" ht="21" customHeight="1">
      <c r="A26" s="35"/>
      <c r="B26" s="469" t="s">
        <v>608</v>
      </c>
      <c r="C26" s="469"/>
      <c r="D26" s="469"/>
      <c r="E26" s="469"/>
      <c r="F26" s="711"/>
      <c r="G26" s="711"/>
      <c r="H26" s="711"/>
      <c r="I26" s="67" t="s">
        <v>26</v>
      </c>
      <c r="J26" s="701"/>
      <c r="K26" s="701"/>
      <c r="L26" s="35"/>
      <c r="M26" s="35"/>
      <c r="N26" s="35"/>
      <c r="O26" s="35"/>
    </row>
    <row r="27" spans="1:15" s="372" customFormat="1" ht="21" customHeight="1">
      <c r="A27" s="35"/>
      <c r="B27" s="498" t="s">
        <v>384</v>
      </c>
      <c r="C27" s="498"/>
      <c r="D27" s="467" t="s">
        <v>385</v>
      </c>
      <c r="E27" s="467"/>
      <c r="F27" s="696"/>
      <c r="G27" s="696"/>
      <c r="H27" s="696"/>
      <c r="I27" s="696"/>
      <c r="J27" s="696"/>
      <c r="K27" s="696"/>
      <c r="L27" s="35"/>
      <c r="M27" s="35"/>
      <c r="N27" s="35"/>
      <c r="O27" s="35"/>
    </row>
    <row r="28" spans="1:15" s="372" customFormat="1" ht="21" customHeight="1">
      <c r="A28" s="35"/>
      <c r="B28" s="505" t="s">
        <v>388</v>
      </c>
      <c r="C28" s="505"/>
      <c r="D28" s="505"/>
      <c r="E28" s="505"/>
      <c r="F28" s="706"/>
      <c r="G28" s="706"/>
      <c r="H28" s="706"/>
      <c r="I28" s="706"/>
      <c r="J28" s="706"/>
      <c r="K28" s="706"/>
      <c r="L28" s="35"/>
      <c r="M28" s="35"/>
      <c r="N28" s="35"/>
      <c r="O28" s="35"/>
    </row>
    <row r="29" spans="1:15" s="372" customFormat="1" ht="21" customHeight="1">
      <c r="A29" s="35"/>
      <c r="B29" s="92"/>
      <c r="C29" s="92"/>
      <c r="D29" s="92"/>
      <c r="E29" s="92"/>
      <c r="F29" s="158"/>
      <c r="G29" s="92"/>
      <c r="H29" s="92"/>
      <c r="I29" s="92"/>
      <c r="J29" s="92"/>
      <c r="K29" s="92"/>
      <c r="L29" s="35"/>
      <c r="M29" s="35"/>
      <c r="N29" s="35"/>
      <c r="O29" s="35"/>
    </row>
    <row r="30" spans="1:15" ht="21" customHeight="1">
      <c r="A30" s="90"/>
      <c r="B30" s="529" t="s">
        <v>393</v>
      </c>
      <c r="C30" s="529"/>
      <c r="D30" s="529"/>
      <c r="E30" s="529"/>
      <c r="F30" s="529"/>
      <c r="G30" s="529"/>
      <c r="H30" s="529"/>
      <c r="I30" s="529"/>
      <c r="J30" s="529"/>
      <c r="K30" s="90"/>
      <c r="L30" s="90"/>
      <c r="M30" s="90"/>
      <c r="N30" s="90"/>
      <c r="O30" s="90"/>
    </row>
    <row r="31" spans="1:15" s="372" customFormat="1" ht="21" customHeight="1">
      <c r="A31" s="35"/>
      <c r="B31" s="456" t="s">
        <v>394</v>
      </c>
      <c r="C31" s="456"/>
      <c r="D31" s="456"/>
      <c r="E31" s="456"/>
      <c r="F31" s="633" t="s">
        <v>395</v>
      </c>
      <c r="G31" s="633"/>
      <c r="H31" s="719"/>
      <c r="I31" s="719"/>
      <c r="J31" s="719"/>
      <c r="K31" s="719"/>
      <c r="L31" s="35"/>
      <c r="M31" s="35"/>
      <c r="N31" s="35"/>
      <c r="O31" s="35"/>
    </row>
    <row r="32" spans="1:15" s="372" customFormat="1" ht="21" customHeight="1">
      <c r="A32" s="35"/>
      <c r="B32" s="456"/>
      <c r="C32" s="456"/>
      <c r="D32" s="456"/>
      <c r="E32" s="456"/>
      <c r="F32" s="603" t="s">
        <v>396</v>
      </c>
      <c r="G32" s="603"/>
      <c r="H32" s="720"/>
      <c r="I32" s="720"/>
      <c r="J32" s="720"/>
      <c r="K32" s="720"/>
      <c r="L32" s="35"/>
      <c r="M32" s="35"/>
      <c r="N32" s="35"/>
      <c r="O32" s="35"/>
    </row>
    <row r="33" spans="1:15" s="372" customFormat="1" ht="21" customHeight="1">
      <c r="A33" s="35"/>
      <c r="B33" s="456"/>
      <c r="C33" s="456"/>
      <c r="D33" s="456"/>
      <c r="E33" s="456"/>
      <c r="F33" s="603" t="s">
        <v>109</v>
      </c>
      <c r="G33" s="603"/>
      <c r="H33" s="720"/>
      <c r="I33" s="720"/>
      <c r="J33" s="720"/>
      <c r="K33" s="720"/>
      <c r="L33" s="35"/>
      <c r="M33" s="35"/>
      <c r="N33" s="35"/>
      <c r="O33" s="35"/>
    </row>
    <row r="34" spans="1:15" s="372" customFormat="1" ht="21" customHeight="1">
      <c r="A34" s="35"/>
      <c r="B34" s="466" t="s">
        <v>397</v>
      </c>
      <c r="C34" s="466"/>
      <c r="D34" s="466"/>
      <c r="E34" s="466"/>
      <c r="F34" s="484"/>
      <c r="G34" s="484"/>
      <c r="H34" s="484"/>
      <c r="I34" s="484"/>
      <c r="J34" s="484"/>
      <c r="K34" s="484"/>
      <c r="L34" s="35"/>
      <c r="M34" s="35"/>
      <c r="N34" s="35"/>
      <c r="O34" s="35"/>
    </row>
    <row r="35" spans="1:15" s="372" customFormat="1" ht="21" customHeight="1">
      <c r="A35" s="35"/>
      <c r="B35" s="715" t="s">
        <v>398</v>
      </c>
      <c r="C35" s="715"/>
      <c r="D35" s="715"/>
      <c r="E35" s="715"/>
      <c r="F35" s="716"/>
      <c r="G35" s="716"/>
      <c r="H35" s="717"/>
      <c r="I35" s="717"/>
      <c r="J35" s="717"/>
      <c r="K35" s="717"/>
      <c r="L35" s="35"/>
      <c r="M35" s="35"/>
      <c r="N35" s="35"/>
      <c r="O35" s="35"/>
    </row>
    <row r="36" spans="1:15" s="372" customFormat="1" ht="21" customHeight="1">
      <c r="A36" s="35"/>
      <c r="B36" s="35"/>
      <c r="C36" s="35"/>
      <c r="D36" s="35"/>
      <c r="E36" s="35"/>
      <c r="F36" s="34"/>
      <c r="G36" s="35"/>
      <c r="H36" s="34"/>
      <c r="I36" s="35"/>
      <c r="J36" s="35"/>
      <c r="K36" s="35"/>
      <c r="L36" s="35"/>
      <c r="M36" s="35"/>
      <c r="N36" s="35"/>
      <c r="O36" s="35"/>
    </row>
    <row r="37" spans="1:15" ht="21" customHeight="1">
      <c r="A37" s="90"/>
      <c r="B37" s="718" t="s">
        <v>399</v>
      </c>
      <c r="C37" s="718"/>
      <c r="D37" s="718"/>
      <c r="E37" s="718"/>
      <c r="F37" s="718"/>
      <c r="G37" s="718"/>
      <c r="H37" s="718"/>
      <c r="I37" s="159"/>
      <c r="J37" s="137"/>
      <c r="K37" s="137"/>
      <c r="L37" s="90"/>
      <c r="M37" s="90"/>
      <c r="N37" s="90"/>
      <c r="O37" s="90"/>
    </row>
    <row r="38" spans="1:15" s="372" customFormat="1" ht="21" customHeight="1">
      <c r="A38" s="35"/>
      <c r="B38" s="721" t="s">
        <v>400</v>
      </c>
      <c r="C38" s="721"/>
      <c r="D38" s="722"/>
      <c r="E38" s="722"/>
      <c r="F38" s="602" t="s">
        <v>401</v>
      </c>
      <c r="G38" s="602"/>
      <c r="H38" s="723"/>
      <c r="I38" s="723"/>
      <c r="J38" s="723"/>
      <c r="K38" s="723"/>
      <c r="L38" s="35"/>
      <c r="M38" s="35"/>
      <c r="N38" s="35"/>
      <c r="O38" s="35"/>
    </row>
    <row r="39" spans="1:15" s="372" customFormat="1" ht="21" customHeight="1">
      <c r="A39" s="35"/>
      <c r="B39" s="721"/>
      <c r="C39" s="721"/>
      <c r="D39" s="722"/>
      <c r="E39" s="722"/>
      <c r="F39" s="724"/>
      <c r="G39" s="281" t="s">
        <v>402</v>
      </c>
      <c r="H39" s="160"/>
      <c r="I39" s="725"/>
      <c r="J39" s="725"/>
      <c r="K39" s="725"/>
      <c r="L39" s="35"/>
      <c r="M39" s="35"/>
      <c r="N39" s="35"/>
      <c r="O39" s="35"/>
    </row>
    <row r="40" spans="1:15" s="372" customFormat="1" ht="21" customHeight="1">
      <c r="A40" s="35"/>
      <c r="B40" s="721"/>
      <c r="C40" s="721"/>
      <c r="D40" s="722"/>
      <c r="E40" s="722"/>
      <c r="F40" s="724"/>
      <c r="G40" s="467" t="s">
        <v>403</v>
      </c>
      <c r="H40" s="726"/>
      <c r="I40" s="726"/>
      <c r="J40" s="726"/>
      <c r="K40" s="726"/>
      <c r="L40" s="35"/>
      <c r="M40" s="35"/>
      <c r="N40" s="35"/>
      <c r="O40" s="35"/>
    </row>
    <row r="41" spans="1:15" s="372" customFormat="1" ht="21" customHeight="1">
      <c r="A41" s="35"/>
      <c r="B41" s="721"/>
      <c r="C41" s="721"/>
      <c r="D41" s="722"/>
      <c r="E41" s="722"/>
      <c r="F41" s="724"/>
      <c r="G41" s="467"/>
      <c r="H41" s="561" t="s">
        <v>404</v>
      </c>
      <c r="I41" s="561"/>
      <c r="J41" s="727"/>
      <c r="K41" s="727"/>
      <c r="L41" s="35"/>
      <c r="M41" s="35"/>
      <c r="N41" s="35"/>
      <c r="O41" s="35"/>
    </row>
    <row r="42" spans="1:15" s="372" customFormat="1" ht="21" customHeight="1">
      <c r="A42" s="35"/>
      <c r="B42" s="728" t="s">
        <v>405</v>
      </c>
      <c r="C42" s="728"/>
      <c r="D42" s="490"/>
      <c r="E42" s="490"/>
      <c r="F42" s="729" t="s">
        <v>401</v>
      </c>
      <c r="G42" s="729"/>
      <c r="H42" s="729"/>
      <c r="I42" s="729"/>
      <c r="J42" s="729"/>
      <c r="K42" s="729"/>
      <c r="L42" s="35"/>
      <c r="M42" s="35"/>
      <c r="N42" s="35"/>
      <c r="O42" s="35"/>
    </row>
    <row r="43" spans="1:15" s="372" customFormat="1" ht="21" customHeight="1">
      <c r="A43" s="35"/>
      <c r="B43" s="728"/>
      <c r="C43" s="728"/>
      <c r="D43" s="490"/>
      <c r="E43" s="490"/>
      <c r="F43" s="730"/>
      <c r="G43" s="330" t="s">
        <v>402</v>
      </c>
      <c r="H43" s="162"/>
      <c r="I43" s="163"/>
      <c r="J43" s="163"/>
      <c r="K43" s="164"/>
      <c r="L43" s="35"/>
      <c r="M43" s="35"/>
      <c r="N43" s="35"/>
      <c r="O43" s="35"/>
    </row>
    <row r="44" spans="1:15" s="372" customFormat="1" ht="21" customHeight="1">
      <c r="A44" s="35"/>
      <c r="B44" s="728"/>
      <c r="C44" s="728"/>
      <c r="D44" s="490"/>
      <c r="E44" s="490"/>
      <c r="F44" s="730"/>
      <c r="G44" s="330" t="s">
        <v>406</v>
      </c>
      <c r="H44" s="731"/>
      <c r="I44" s="731"/>
      <c r="J44" s="731"/>
      <c r="K44" s="731"/>
      <c r="L44" s="35"/>
      <c r="M44" s="35"/>
      <c r="N44" s="35"/>
      <c r="O44" s="35"/>
    </row>
    <row r="45" spans="1:15" s="372" customFormat="1" ht="21" customHeight="1">
      <c r="A45" s="35"/>
      <c r="B45" s="728"/>
      <c r="C45" s="728"/>
      <c r="D45" s="490"/>
      <c r="E45" s="490"/>
      <c r="F45" s="730"/>
      <c r="G45" s="732" t="s">
        <v>403</v>
      </c>
      <c r="H45" s="733"/>
      <c r="I45" s="733"/>
      <c r="J45" s="727"/>
      <c r="K45" s="727"/>
      <c r="L45" s="35"/>
      <c r="M45" s="35"/>
      <c r="N45" s="35"/>
      <c r="O45" s="35"/>
    </row>
    <row r="46" spans="1:15" s="372" customFormat="1" ht="21" customHeight="1">
      <c r="A46" s="35"/>
      <c r="B46" s="728"/>
      <c r="C46" s="728"/>
      <c r="D46" s="490"/>
      <c r="E46" s="490"/>
      <c r="F46" s="730"/>
      <c r="G46" s="730"/>
      <c r="H46" s="734" t="s">
        <v>404</v>
      </c>
      <c r="I46" s="734"/>
      <c r="J46" s="735"/>
      <c r="K46" s="735"/>
      <c r="L46" s="35"/>
      <c r="M46" s="35"/>
      <c r="N46" s="35"/>
      <c r="O46" s="35"/>
    </row>
    <row r="47" spans="1:15" s="372" customFormat="1" ht="21" customHeight="1">
      <c r="A47" s="35"/>
      <c r="B47" s="119"/>
      <c r="C47" s="119"/>
      <c r="D47" s="92"/>
      <c r="E47" s="92"/>
      <c r="F47" s="158"/>
      <c r="G47" s="158"/>
      <c r="H47" s="158"/>
      <c r="I47" s="158"/>
      <c r="J47" s="158"/>
      <c r="K47" s="158"/>
      <c r="L47" s="35"/>
      <c r="M47" s="35"/>
      <c r="N47" s="35"/>
      <c r="O47" s="35"/>
    </row>
    <row r="48" spans="1:15" s="371" customFormat="1" ht="21" customHeight="1">
      <c r="A48" s="310" t="s">
        <v>407</v>
      </c>
      <c r="B48" s="619" t="s">
        <v>408</v>
      </c>
      <c r="C48" s="619"/>
      <c r="D48" s="619"/>
      <c r="E48" s="619"/>
      <c r="F48" s="619"/>
      <c r="G48" s="619"/>
      <c r="H48" s="619"/>
      <c r="I48" s="311"/>
      <c r="J48" s="311"/>
      <c r="K48" s="311"/>
      <c r="L48" s="311"/>
      <c r="M48" s="311"/>
      <c r="N48" s="311"/>
      <c r="O48" s="311"/>
    </row>
    <row r="49" spans="1:15" s="372" customFormat="1" ht="21" customHeight="1">
      <c r="A49" s="34"/>
      <c r="B49" s="601" t="s">
        <v>409</v>
      </c>
      <c r="C49" s="601"/>
      <c r="D49" s="742"/>
      <c r="E49" s="742"/>
      <c r="F49" s="742"/>
      <c r="G49" s="742"/>
      <c r="H49" s="742"/>
      <c r="I49" s="742"/>
      <c r="J49" s="742"/>
      <c r="K49" s="742"/>
      <c r="L49" s="35"/>
      <c r="M49" s="35"/>
      <c r="N49" s="35"/>
      <c r="O49" s="35"/>
    </row>
    <row r="50" spans="1:15" s="372" customFormat="1" ht="21" customHeight="1">
      <c r="A50" s="34"/>
      <c r="B50" s="554" t="s">
        <v>410</v>
      </c>
      <c r="C50" s="554"/>
      <c r="D50" s="638"/>
      <c r="E50" s="638"/>
      <c r="F50" s="638"/>
      <c r="G50" s="638"/>
      <c r="H50" s="638"/>
      <c r="I50" s="638"/>
      <c r="J50" s="638"/>
      <c r="K50" s="638"/>
      <c r="L50" s="35"/>
      <c r="M50" s="35"/>
      <c r="N50" s="35"/>
      <c r="O50" s="35"/>
    </row>
    <row r="51" spans="1:15" s="372" customFormat="1" ht="21" customHeight="1">
      <c r="A51" s="34"/>
      <c r="B51" s="585" t="s">
        <v>411</v>
      </c>
      <c r="C51" s="585"/>
      <c r="D51" s="736"/>
      <c r="E51" s="737"/>
      <c r="F51" s="737"/>
      <c r="G51" s="737"/>
      <c r="H51" s="737"/>
      <c r="I51" s="737"/>
      <c r="J51" s="737"/>
      <c r="K51" s="738"/>
      <c r="L51" s="35"/>
      <c r="M51" s="35"/>
      <c r="N51" s="35"/>
      <c r="O51" s="35"/>
    </row>
    <row r="52" spans="1:15" s="372" customFormat="1" ht="21" customHeight="1">
      <c r="A52" s="34"/>
      <c r="B52" s="554" t="s">
        <v>412</v>
      </c>
      <c r="C52" s="554"/>
      <c r="D52" s="736"/>
      <c r="E52" s="737"/>
      <c r="F52" s="737"/>
      <c r="G52" s="737"/>
      <c r="H52" s="737"/>
      <c r="I52" s="737"/>
      <c r="J52" s="737"/>
      <c r="K52" s="738"/>
      <c r="L52" s="35"/>
      <c r="M52" s="35"/>
      <c r="N52" s="35"/>
      <c r="O52" s="35"/>
    </row>
    <row r="53" spans="1:15" s="372" customFormat="1" ht="21" customHeight="1">
      <c r="A53" s="34"/>
      <c r="B53" s="576" t="s">
        <v>413</v>
      </c>
      <c r="C53" s="576"/>
      <c r="D53" s="739"/>
      <c r="E53" s="740"/>
      <c r="F53" s="740"/>
      <c r="G53" s="740"/>
      <c r="H53" s="740"/>
      <c r="I53" s="740"/>
      <c r="J53" s="740"/>
      <c r="K53" s="741"/>
      <c r="L53" s="35"/>
      <c r="M53" s="35"/>
      <c r="N53" s="35"/>
      <c r="O53" s="35"/>
    </row>
  </sheetData>
  <sheetProtection selectLockedCells="1" selectUnlockedCells="1"/>
  <mergeCells count="111">
    <mergeCell ref="B52:C52"/>
    <mergeCell ref="D52:K52"/>
    <mergeCell ref="B53:C53"/>
    <mergeCell ref="D53:K53"/>
    <mergeCell ref="B48:H48"/>
    <mergeCell ref="B49:C49"/>
    <mergeCell ref="D49:K49"/>
    <mergeCell ref="B50:C50"/>
    <mergeCell ref="D50:K50"/>
    <mergeCell ref="B51:C51"/>
    <mergeCell ref="D51:K51"/>
    <mergeCell ref="B42:C46"/>
    <mergeCell ref="D42:E46"/>
    <mergeCell ref="F42:K42"/>
    <mergeCell ref="F43:F46"/>
    <mergeCell ref="H44:K44"/>
    <mergeCell ref="G45:G46"/>
    <mergeCell ref="H45:I45"/>
    <mergeCell ref="J45:K45"/>
    <mergeCell ref="H46:I46"/>
    <mergeCell ref="J46:K46"/>
    <mergeCell ref="B38:C41"/>
    <mergeCell ref="D38:E41"/>
    <mergeCell ref="F38:G38"/>
    <mergeCell ref="H38:K38"/>
    <mergeCell ref="F39:F41"/>
    <mergeCell ref="I39:K39"/>
    <mergeCell ref="G40:G41"/>
    <mergeCell ref="H40:K40"/>
    <mergeCell ref="H41:I41"/>
    <mergeCell ref="J41:K41"/>
    <mergeCell ref="B34:E34"/>
    <mergeCell ref="F34:K34"/>
    <mergeCell ref="B35:E35"/>
    <mergeCell ref="F35:G35"/>
    <mergeCell ref="H35:K35"/>
    <mergeCell ref="B37:H37"/>
    <mergeCell ref="B31:E33"/>
    <mergeCell ref="F31:G31"/>
    <mergeCell ref="H31:K31"/>
    <mergeCell ref="F32:G32"/>
    <mergeCell ref="H32:K32"/>
    <mergeCell ref="F33:G33"/>
    <mergeCell ref="H33:K33"/>
    <mergeCell ref="B27:C27"/>
    <mergeCell ref="D27:E27"/>
    <mergeCell ref="F27:K27"/>
    <mergeCell ref="B28:E28"/>
    <mergeCell ref="F28:K28"/>
    <mergeCell ref="B30:J30"/>
    <mergeCell ref="B24:E24"/>
    <mergeCell ref="F24:K24"/>
    <mergeCell ref="B25:E25"/>
    <mergeCell ref="F25:K25"/>
    <mergeCell ref="B26:E26"/>
    <mergeCell ref="F26:H26"/>
    <mergeCell ref="J26:K26"/>
    <mergeCell ref="B22:E22"/>
    <mergeCell ref="F22:H22"/>
    <mergeCell ref="J22:K22"/>
    <mergeCell ref="B23:C23"/>
    <mergeCell ref="D23:E23"/>
    <mergeCell ref="F23:K23"/>
    <mergeCell ref="B19:C19"/>
    <mergeCell ref="D19:E19"/>
    <mergeCell ref="F19:K19"/>
    <mergeCell ref="B20:E20"/>
    <mergeCell ref="F20:K20"/>
    <mergeCell ref="B21:E21"/>
    <mergeCell ref="F21:K21"/>
    <mergeCell ref="B16:E16"/>
    <mergeCell ref="F16:K16"/>
    <mergeCell ref="B17:E17"/>
    <mergeCell ref="F17:K17"/>
    <mergeCell ref="B18:E18"/>
    <mergeCell ref="F18:H18"/>
    <mergeCell ref="J18:K18"/>
    <mergeCell ref="B14:E14"/>
    <mergeCell ref="F14:H14"/>
    <mergeCell ref="J14:K14"/>
    <mergeCell ref="B15:C15"/>
    <mergeCell ref="D15:E15"/>
    <mergeCell ref="F15:K15"/>
    <mergeCell ref="B11:C11"/>
    <mergeCell ref="D11:E11"/>
    <mergeCell ref="F11:K11"/>
    <mergeCell ref="B12:E12"/>
    <mergeCell ref="F12:K12"/>
    <mergeCell ref="B13:E13"/>
    <mergeCell ref="F13:K13"/>
    <mergeCell ref="B8:E8"/>
    <mergeCell ref="F8:K8"/>
    <mergeCell ref="B9:E9"/>
    <mergeCell ref="F9:K9"/>
    <mergeCell ref="B10:E10"/>
    <mergeCell ref="F10:H10"/>
    <mergeCell ref="J10:K10"/>
    <mergeCell ref="B5:C7"/>
    <mergeCell ref="D5:E5"/>
    <mergeCell ref="F5:K5"/>
    <mergeCell ref="D6:E6"/>
    <mergeCell ref="F6:K6"/>
    <mergeCell ref="D7:E7"/>
    <mergeCell ref="F7:K7"/>
    <mergeCell ref="B1:E1"/>
    <mergeCell ref="B2:K2"/>
    <mergeCell ref="B3:E3"/>
    <mergeCell ref="F3:K3"/>
    <mergeCell ref="B4:E4"/>
    <mergeCell ref="F4:H4"/>
    <mergeCell ref="J4:K4"/>
  </mergeCells>
  <phoneticPr fontId="22"/>
  <dataValidations count="4">
    <dataValidation type="list" allowBlank="1" showErrorMessage="1" sqref="F35 D38 H40 D42 H45">
      <formula1>"あり,なし"</formula1>
      <formula2>0</formula2>
    </dataValidation>
    <dataValidation type="list" allowBlank="1" showErrorMessage="1" sqref="H39 H43">
      <formula1>"昭和,平成"</formula1>
      <formula2>0</formula2>
    </dataValidation>
    <dataValidation type="list" allowBlank="1" showErrorMessage="1" sqref="D49:D50">
      <formula1>"入居希望者に公開,入居希望者に交付,入居希望者に公開・入居希望者に交付,公開していない"</formula1>
      <formula2>0</formula2>
    </dataValidation>
    <dataValidation type="list" allowBlank="1" showInputMessage="1" showErrorMessage="1" sqref="D51:K53">
      <formula1>"入居希望者に公開,入居希望者に交付,入居希望者に公開・入居希望者に交付,公開していない,八尾市有料老人ホーム設置運営指導指針の適用外のため公開しない"</formula1>
    </dataValidation>
  </dataValidations>
  <printOptions horizontalCentered="1"/>
  <pageMargins left="0.6694444444444444" right="0.6694444444444444" top="0.59027777777777779" bottom="0.59027777777777779" header="0.51180555555555551" footer="0.51180555555555551"/>
  <pageSetup paperSize="9" scale="93" firstPageNumber="0" fitToHeight="0" orientation="portrait" horizontalDpi="300" verticalDpi="300" r:id="rId1"/>
  <headerFooter alignWithMargins="0"/>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pageSetUpPr fitToPage="1"/>
  </sheetPr>
  <dimension ref="A1:L43"/>
  <sheetViews>
    <sheetView view="pageBreakPreview" zoomScaleNormal="100" zoomScaleSheetLayoutView="100" workbookViewId="0">
      <selection activeCell="E2" sqref="E2:E5"/>
    </sheetView>
  </sheetViews>
  <sheetFormatPr defaultRowHeight="13.5"/>
  <cols>
    <col min="1" max="1" width="3.25" style="90" customWidth="1"/>
    <col min="2" max="2" width="2.625" style="90" customWidth="1"/>
    <col min="3" max="3" width="9" style="90"/>
    <col min="4" max="4" width="17.25" style="90" customWidth="1"/>
    <col min="5" max="5" width="7" style="90" customWidth="1"/>
    <col min="6" max="6" width="2.625" style="129" customWidth="1"/>
    <col min="7" max="7" width="14" style="90" customWidth="1"/>
    <col min="8" max="8" width="6.875" style="129" customWidth="1"/>
    <col min="9" max="9" width="12.5" style="90" customWidth="1"/>
    <col min="10" max="10" width="12.375" style="90" customWidth="1"/>
    <col min="11" max="11" width="12.25" style="90" customWidth="1"/>
    <col min="12" max="12" width="3.375" style="90" customWidth="1"/>
    <col min="13" max="15" width="13.125" style="90" customWidth="1"/>
    <col min="16" max="16384" width="9" style="90"/>
  </cols>
  <sheetData>
    <row r="1" spans="1:12" ht="21" customHeight="1">
      <c r="A1" s="89">
        <v>10</v>
      </c>
      <c r="B1" s="529" t="s">
        <v>109</v>
      </c>
      <c r="C1" s="529"/>
      <c r="D1" s="529"/>
      <c r="E1" s="89"/>
      <c r="F1" s="90"/>
      <c r="H1" s="90"/>
    </row>
    <row r="2" spans="1:12" s="35" customFormat="1" ht="21" customHeight="1">
      <c r="B2" s="531" t="s">
        <v>414</v>
      </c>
      <c r="C2" s="531"/>
      <c r="D2" s="531"/>
      <c r="E2" s="743"/>
      <c r="F2" s="744" t="s">
        <v>401</v>
      </c>
      <c r="G2" s="744"/>
      <c r="H2" s="744"/>
      <c r="I2" s="744"/>
      <c r="J2" s="744"/>
      <c r="K2" s="744"/>
    </row>
    <row r="3" spans="1:12" s="35" customFormat="1" ht="21" customHeight="1">
      <c r="B3" s="531"/>
      <c r="C3" s="531"/>
      <c r="D3" s="531"/>
      <c r="E3" s="743"/>
      <c r="F3" s="745"/>
      <c r="G3" s="374" t="s">
        <v>415</v>
      </c>
      <c r="H3" s="375" t="s">
        <v>416</v>
      </c>
      <c r="I3" s="49"/>
      <c r="J3" s="285" t="s">
        <v>118</v>
      </c>
      <c r="K3" s="297"/>
      <c r="L3" s="65"/>
    </row>
    <row r="4" spans="1:12" s="35" customFormat="1" ht="21" customHeight="1">
      <c r="B4" s="531"/>
      <c r="C4" s="531"/>
      <c r="D4" s="531"/>
      <c r="E4" s="743"/>
      <c r="F4" s="745"/>
      <c r="G4" s="376" t="s">
        <v>417</v>
      </c>
      <c r="H4" s="484"/>
      <c r="I4" s="484"/>
      <c r="J4" s="484"/>
      <c r="K4" s="484"/>
    </row>
    <row r="5" spans="1:12" s="35" customFormat="1" ht="36" customHeight="1">
      <c r="B5" s="531"/>
      <c r="C5" s="531"/>
      <c r="D5" s="531"/>
      <c r="E5" s="743"/>
      <c r="F5" s="624" t="s">
        <v>418</v>
      </c>
      <c r="G5" s="624"/>
      <c r="H5" s="746"/>
      <c r="I5" s="746"/>
      <c r="J5" s="746"/>
      <c r="K5" s="746"/>
    </row>
    <row r="6" spans="1:12" s="35" customFormat="1" ht="36" customHeight="1">
      <c r="B6" s="498" t="s">
        <v>419</v>
      </c>
      <c r="C6" s="498"/>
      <c r="D6" s="498"/>
      <c r="E6" s="165"/>
      <c r="F6" s="624" t="s">
        <v>420</v>
      </c>
      <c r="G6" s="624"/>
      <c r="H6" s="746"/>
      <c r="I6" s="746"/>
      <c r="J6" s="746"/>
      <c r="K6" s="746"/>
    </row>
    <row r="7" spans="1:12" s="35" customFormat="1" ht="21" customHeight="1">
      <c r="B7" s="498" t="s">
        <v>421</v>
      </c>
      <c r="C7" s="498"/>
      <c r="D7" s="498"/>
      <c r="E7" s="504"/>
      <c r="F7" s="504"/>
      <c r="G7" s="504"/>
      <c r="H7" s="504"/>
      <c r="I7" s="504"/>
      <c r="J7" s="504"/>
      <c r="K7" s="504"/>
    </row>
    <row r="8" spans="1:12" s="35" customFormat="1" ht="21" customHeight="1">
      <c r="B8" s="498" t="s">
        <v>422</v>
      </c>
      <c r="C8" s="498"/>
      <c r="D8" s="498"/>
      <c r="E8" s="504"/>
      <c r="F8" s="504"/>
      <c r="G8" s="504"/>
      <c r="H8" s="504"/>
      <c r="I8" s="504"/>
      <c r="J8" s="504"/>
      <c r="K8" s="504"/>
    </row>
    <row r="9" spans="1:12" s="35" customFormat="1" ht="18" customHeight="1">
      <c r="B9" s="466" t="s">
        <v>423</v>
      </c>
      <c r="C9" s="466"/>
      <c r="D9" s="466"/>
      <c r="E9" s="463"/>
      <c r="F9" s="603" t="s">
        <v>424</v>
      </c>
      <c r="G9" s="603"/>
      <c r="H9" s="747"/>
      <c r="I9" s="747"/>
      <c r="J9" s="747"/>
      <c r="K9" s="747"/>
    </row>
    <row r="10" spans="1:12" s="35" customFormat="1" ht="18" customHeight="1">
      <c r="B10" s="466"/>
      <c r="C10" s="466"/>
      <c r="D10" s="466"/>
      <c r="E10" s="463"/>
      <c r="F10" s="603"/>
      <c r="G10" s="603"/>
      <c r="H10" s="747"/>
      <c r="I10" s="747"/>
      <c r="J10" s="747"/>
      <c r="K10" s="747"/>
    </row>
    <row r="11" spans="1:12" s="35" customFormat="1" ht="45" customHeight="1">
      <c r="B11" s="748" t="s">
        <v>610</v>
      </c>
      <c r="C11" s="748"/>
      <c r="D11" s="748"/>
      <c r="E11" s="749"/>
      <c r="F11" s="749"/>
      <c r="G11" s="749"/>
      <c r="H11" s="749"/>
      <c r="I11" s="749"/>
      <c r="J11" s="749"/>
      <c r="K11" s="749"/>
    </row>
    <row r="12" spans="1:12" s="35" customFormat="1" ht="36" customHeight="1">
      <c r="B12" s="166"/>
      <c r="C12" s="492" t="s">
        <v>425</v>
      </c>
      <c r="D12" s="492"/>
      <c r="E12" s="750"/>
      <c r="F12" s="750"/>
      <c r="G12" s="750"/>
      <c r="H12" s="750"/>
      <c r="I12" s="750"/>
      <c r="J12" s="750"/>
      <c r="K12" s="750"/>
    </row>
    <row r="13" spans="1:12" s="35" customFormat="1" ht="21" customHeight="1">
      <c r="B13" s="166"/>
      <c r="C13" s="470" t="s">
        <v>426</v>
      </c>
      <c r="D13" s="470"/>
      <c r="E13" s="751"/>
      <c r="F13" s="751"/>
      <c r="G13" s="751"/>
      <c r="H13" s="751"/>
      <c r="I13" s="751"/>
      <c r="J13" s="751"/>
      <c r="K13" s="751"/>
    </row>
    <row r="14" spans="1:12" s="35" customFormat="1" ht="18" customHeight="1">
      <c r="B14" s="166"/>
      <c r="C14" s="470"/>
      <c r="D14" s="470"/>
      <c r="E14" s="470" t="s">
        <v>427</v>
      </c>
      <c r="F14" s="470"/>
      <c r="G14" s="504"/>
      <c r="H14" s="504"/>
      <c r="I14" s="504"/>
      <c r="J14" s="504"/>
      <c r="K14" s="504"/>
    </row>
    <row r="15" spans="1:12" s="35" customFormat="1" ht="18" customHeight="1">
      <c r="B15" s="166"/>
      <c r="C15" s="470"/>
      <c r="D15" s="470"/>
      <c r="E15" s="470"/>
      <c r="F15" s="470"/>
      <c r="G15" s="504"/>
      <c r="H15" s="504"/>
      <c r="I15" s="504"/>
      <c r="J15" s="504"/>
      <c r="K15" s="504"/>
    </row>
    <row r="16" spans="1:12" s="35" customFormat="1" ht="36" customHeight="1">
      <c r="B16" s="167"/>
      <c r="C16" s="492" t="s">
        <v>428</v>
      </c>
      <c r="D16" s="492"/>
      <c r="E16" s="499"/>
      <c r="F16" s="499"/>
      <c r="G16" s="499"/>
      <c r="H16" s="499"/>
      <c r="I16" s="499"/>
      <c r="J16" s="499"/>
      <c r="K16" s="499"/>
    </row>
    <row r="17" spans="2:11" s="35" customFormat="1" ht="21" customHeight="1">
      <c r="B17" s="748" t="s">
        <v>429</v>
      </c>
      <c r="C17" s="748"/>
      <c r="D17" s="748"/>
      <c r="E17" s="83"/>
      <c r="F17" s="354"/>
      <c r="G17" s="354"/>
      <c r="H17" s="354"/>
      <c r="I17" s="354"/>
      <c r="J17" s="354"/>
      <c r="K17" s="150"/>
    </row>
    <row r="18" spans="2:11" s="35" customFormat="1" ht="21" customHeight="1">
      <c r="B18" s="168"/>
      <c r="C18" s="492" t="s">
        <v>430</v>
      </c>
      <c r="D18" s="492"/>
      <c r="E18" s="753"/>
      <c r="F18" s="753"/>
      <c r="G18" s="753"/>
      <c r="H18" s="753"/>
      <c r="I18" s="753"/>
      <c r="J18" s="753"/>
      <c r="K18" s="753"/>
    </row>
    <row r="19" spans="2:11" s="35" customFormat="1" ht="21" customHeight="1">
      <c r="B19" s="167"/>
      <c r="C19" s="492" t="s">
        <v>427</v>
      </c>
      <c r="D19" s="492"/>
      <c r="E19" s="753"/>
      <c r="F19" s="753"/>
      <c r="G19" s="753"/>
      <c r="H19" s="753"/>
      <c r="I19" s="753"/>
      <c r="J19" s="753"/>
      <c r="K19" s="753"/>
    </row>
    <row r="20" spans="2:11" s="35" customFormat="1" ht="36" customHeight="1">
      <c r="B20" s="169"/>
      <c r="C20" s="754" t="s">
        <v>428</v>
      </c>
      <c r="D20" s="754"/>
      <c r="E20" s="755"/>
      <c r="F20" s="755"/>
      <c r="G20" s="755"/>
      <c r="H20" s="755"/>
      <c r="I20" s="755"/>
      <c r="J20" s="755"/>
      <c r="K20" s="755"/>
    </row>
    <row r="21" spans="2:11" s="35" customFormat="1" ht="21" customHeight="1">
      <c r="B21" s="92"/>
      <c r="C21" s="92"/>
      <c r="D21" s="92"/>
      <c r="E21" s="92"/>
      <c r="F21" s="92"/>
      <c r="G21" s="92"/>
      <c r="H21" s="92"/>
      <c r="I21" s="92"/>
      <c r="J21" s="92"/>
      <c r="K21" s="92"/>
    </row>
    <row r="22" spans="2:11" s="35" customFormat="1" ht="21" customHeight="1">
      <c r="B22" s="92"/>
      <c r="C22" s="92"/>
      <c r="D22" s="92"/>
      <c r="E22" s="92"/>
      <c r="F22" s="92"/>
      <c r="G22" s="92"/>
      <c r="H22" s="92"/>
      <c r="I22" s="92"/>
      <c r="J22" s="92"/>
      <c r="K22" s="92"/>
    </row>
    <row r="23" spans="2:11" s="35" customFormat="1" ht="21" customHeight="1">
      <c r="B23" s="3"/>
      <c r="C23" s="752" t="s">
        <v>611</v>
      </c>
      <c r="D23" s="752"/>
      <c r="E23" s="752"/>
      <c r="F23" s="752"/>
      <c r="G23" s="752"/>
      <c r="H23" s="752"/>
      <c r="I23" s="752"/>
      <c r="J23" s="752"/>
      <c r="K23" s="752"/>
    </row>
    <row r="24" spans="2:11" s="35" customFormat="1" ht="21" customHeight="1">
      <c r="B24" s="3"/>
      <c r="C24" s="752" t="s">
        <v>431</v>
      </c>
      <c r="D24" s="752"/>
      <c r="E24" s="752"/>
      <c r="F24" s="752"/>
      <c r="G24" s="752"/>
      <c r="H24" s="752"/>
      <c r="I24" s="752"/>
      <c r="J24" s="752"/>
      <c r="K24" s="752"/>
    </row>
    <row r="25" spans="2:11" s="35" customFormat="1" ht="21" customHeight="1">
      <c r="B25" s="3"/>
      <c r="C25" s="756" t="s">
        <v>432</v>
      </c>
      <c r="D25" s="756"/>
      <c r="E25" s="756"/>
      <c r="F25" s="756"/>
      <c r="G25" s="756"/>
      <c r="H25" s="756"/>
      <c r="I25" s="756"/>
      <c r="J25" s="756"/>
      <c r="K25" s="756"/>
    </row>
    <row r="26" spans="2:11" s="35" customFormat="1" ht="21" customHeight="1">
      <c r="B26" s="3"/>
      <c r="C26" s="752" t="s">
        <v>433</v>
      </c>
      <c r="D26" s="752"/>
      <c r="E26" s="752"/>
      <c r="F26" s="752"/>
      <c r="G26" s="752"/>
      <c r="H26" s="752"/>
      <c r="I26" s="752"/>
      <c r="J26" s="752"/>
      <c r="K26" s="752"/>
    </row>
    <row r="27" spans="2:11" s="35" customFormat="1" ht="21" customHeight="1">
      <c r="B27" s="3"/>
      <c r="C27" s="3"/>
      <c r="D27" s="3"/>
      <c r="E27" s="3"/>
      <c r="F27" s="34"/>
      <c r="H27" s="34"/>
    </row>
    <row r="28" spans="2:11" s="35" customFormat="1" ht="36" customHeight="1">
      <c r="B28" s="758" t="s">
        <v>434</v>
      </c>
      <c r="C28" s="758"/>
      <c r="D28" s="758"/>
      <c r="E28" s="758"/>
      <c r="F28" s="758"/>
      <c r="G28" s="758"/>
      <c r="H28" s="758"/>
      <c r="I28" s="758"/>
      <c r="J28" s="758"/>
      <c r="K28" s="758"/>
    </row>
    <row r="29" spans="2:11" s="35" customFormat="1" ht="21" customHeight="1">
      <c r="B29" s="76"/>
      <c r="C29" s="76"/>
      <c r="D29" s="76"/>
      <c r="E29" s="76"/>
      <c r="F29" s="76"/>
      <c r="G29" s="76"/>
      <c r="H29" s="76"/>
      <c r="I29" s="76"/>
      <c r="J29" s="76"/>
      <c r="K29" s="76"/>
    </row>
    <row r="30" spans="2:11" s="35" customFormat="1" ht="21" customHeight="1">
      <c r="B30" s="500" t="s">
        <v>435</v>
      </c>
      <c r="C30" s="500"/>
      <c r="D30" s="76"/>
      <c r="E30" s="76"/>
      <c r="F30" s="76"/>
      <c r="G30" s="76"/>
      <c r="H30" s="76"/>
      <c r="I30" s="76"/>
      <c r="J30" s="76"/>
      <c r="K30" s="76"/>
    </row>
    <row r="31" spans="2:11" s="35" customFormat="1" ht="21" customHeight="1">
      <c r="B31" s="757" t="s">
        <v>436</v>
      </c>
      <c r="C31" s="757"/>
      <c r="D31" s="757"/>
      <c r="E31" s="757"/>
      <c r="F31" s="757"/>
      <c r="G31" s="757"/>
      <c r="H31" s="34"/>
    </row>
    <row r="32" spans="2:11" s="35" customFormat="1" ht="21" customHeight="1">
      <c r="B32" s="759" t="s">
        <v>437</v>
      </c>
      <c r="C32" s="759"/>
      <c r="D32" s="759"/>
      <c r="E32" s="759"/>
      <c r="F32" s="759"/>
      <c r="G32" s="759"/>
      <c r="H32" s="34"/>
      <c r="I32" s="3" t="s">
        <v>438</v>
      </c>
    </row>
    <row r="33" spans="2:11" s="35" customFormat="1" ht="21" customHeight="1">
      <c r="B33" s="92"/>
      <c r="C33" s="92"/>
      <c r="D33" s="92"/>
      <c r="E33" s="92"/>
      <c r="F33" s="92"/>
      <c r="G33" s="92"/>
      <c r="H33" s="34"/>
      <c r="I33" s="3"/>
    </row>
    <row r="34" spans="2:11" s="35" customFormat="1" ht="21" customHeight="1">
      <c r="B34" s="500" t="s">
        <v>439</v>
      </c>
      <c r="C34" s="500"/>
      <c r="D34" s="500"/>
      <c r="E34" s="92"/>
      <c r="F34" s="92"/>
      <c r="G34" s="92"/>
      <c r="H34" s="34"/>
      <c r="I34" s="3"/>
    </row>
    <row r="35" spans="2:11" s="35" customFormat="1" ht="21" customHeight="1">
      <c r="B35" s="757" t="s">
        <v>436</v>
      </c>
      <c r="C35" s="757"/>
      <c r="D35" s="757"/>
      <c r="E35" s="757"/>
      <c r="F35" s="757"/>
      <c r="G35" s="757"/>
      <c r="H35" s="34"/>
    </row>
    <row r="36" spans="2:11" s="35" customFormat="1" ht="21" customHeight="1">
      <c r="B36" s="757" t="s">
        <v>437</v>
      </c>
      <c r="C36" s="757"/>
      <c r="D36" s="757"/>
      <c r="E36" s="757"/>
      <c r="F36" s="757"/>
      <c r="G36" s="757"/>
      <c r="H36" s="34"/>
      <c r="I36" s="3" t="s">
        <v>438</v>
      </c>
    </row>
    <row r="37" spans="2:11" s="35" customFormat="1" ht="21" customHeight="1">
      <c r="B37" s="92"/>
      <c r="C37" s="92"/>
      <c r="D37" s="65"/>
      <c r="E37" s="65"/>
      <c r="F37" s="3"/>
      <c r="G37" s="3"/>
      <c r="H37" s="34"/>
    </row>
    <row r="38" spans="2:11" s="35" customFormat="1" ht="21" customHeight="1">
      <c r="B38" s="92"/>
      <c r="C38" s="92"/>
      <c r="D38" s="65"/>
      <c r="E38" s="65"/>
      <c r="F38" s="3"/>
      <c r="G38" s="3"/>
      <c r="H38" s="34"/>
    </row>
    <row r="39" spans="2:11" s="35" customFormat="1" ht="21" customHeight="1">
      <c r="B39" s="3"/>
      <c r="C39" s="65"/>
      <c r="D39" s="65"/>
      <c r="E39" s="65"/>
      <c r="F39" s="3"/>
      <c r="G39" s="3"/>
      <c r="H39" s="34"/>
    </row>
    <row r="40" spans="2:11" s="35" customFormat="1" ht="21" customHeight="1">
      <c r="B40" s="3"/>
      <c r="C40" s="3"/>
      <c r="D40" s="3" t="s">
        <v>440</v>
      </c>
      <c r="E40" s="170"/>
      <c r="F40" s="170"/>
      <c r="G40" s="170"/>
      <c r="H40" s="170"/>
      <c r="I40" s="170"/>
      <c r="J40" s="170"/>
      <c r="K40" s="170"/>
    </row>
    <row r="41" spans="2:11" s="35" customFormat="1" ht="21" customHeight="1">
      <c r="B41" s="3"/>
      <c r="C41" s="76"/>
      <c r="D41" s="76"/>
      <c r="E41" s="76"/>
      <c r="F41" s="76"/>
      <c r="G41" s="76"/>
      <c r="H41" s="76"/>
      <c r="I41" s="76"/>
      <c r="J41" s="76"/>
      <c r="K41" s="76"/>
    </row>
    <row r="42" spans="2:11" s="35" customFormat="1" ht="21" customHeight="1">
      <c r="B42" s="3"/>
      <c r="C42" s="3"/>
      <c r="D42" s="3"/>
      <c r="E42" s="3"/>
      <c r="F42" s="34"/>
      <c r="G42" s="95" t="s">
        <v>441</v>
      </c>
      <c r="H42" s="171"/>
      <c r="I42" s="378" t="s">
        <v>416</v>
      </c>
      <c r="J42" s="378" t="s">
        <v>442</v>
      </c>
      <c r="K42" s="378" t="s">
        <v>443</v>
      </c>
    </row>
    <row r="43" spans="2:11" s="35" customFormat="1" ht="21" customHeight="1">
      <c r="B43" s="3"/>
      <c r="C43" s="3"/>
      <c r="D43" s="3"/>
      <c r="E43" s="3"/>
      <c r="F43" s="34"/>
      <c r="G43" s="73" t="s">
        <v>444</v>
      </c>
      <c r="H43" s="757"/>
      <c r="I43" s="757"/>
      <c r="J43" s="757"/>
      <c r="K43" s="757"/>
    </row>
  </sheetData>
  <sheetProtection selectLockedCells="1" selectUnlockedCells="1"/>
  <mergeCells count="52">
    <mergeCell ref="H43:K43"/>
    <mergeCell ref="B28:K28"/>
    <mergeCell ref="B30:C30"/>
    <mergeCell ref="B31:C31"/>
    <mergeCell ref="D31:G31"/>
    <mergeCell ref="B32:C32"/>
    <mergeCell ref="D32:G32"/>
    <mergeCell ref="B34:D34"/>
    <mergeCell ref="B35:C35"/>
    <mergeCell ref="D35:G35"/>
    <mergeCell ref="B36:C36"/>
    <mergeCell ref="D36:G36"/>
    <mergeCell ref="C26:K26"/>
    <mergeCell ref="C16:D16"/>
    <mergeCell ref="E16:K16"/>
    <mergeCell ref="B17:D17"/>
    <mergeCell ref="C18:D18"/>
    <mergeCell ref="E18:K18"/>
    <mergeCell ref="C19:D19"/>
    <mergeCell ref="E19:K19"/>
    <mergeCell ref="C20:D20"/>
    <mergeCell ref="E20:K20"/>
    <mergeCell ref="C23:K23"/>
    <mergeCell ref="C24:K24"/>
    <mergeCell ref="C25:K25"/>
    <mergeCell ref="C12:D12"/>
    <mergeCell ref="E12:K12"/>
    <mergeCell ref="C13:D15"/>
    <mergeCell ref="E13:K13"/>
    <mergeCell ref="E14:F15"/>
    <mergeCell ref="G14:K15"/>
    <mergeCell ref="B9:D10"/>
    <mergeCell ref="E9:E10"/>
    <mergeCell ref="F9:G10"/>
    <mergeCell ref="H9:K10"/>
    <mergeCell ref="B11:D11"/>
    <mergeCell ref="E11:K11"/>
    <mergeCell ref="B8:D8"/>
    <mergeCell ref="E8:K8"/>
    <mergeCell ref="B1:D1"/>
    <mergeCell ref="B2:D5"/>
    <mergeCell ref="E2:E5"/>
    <mergeCell ref="F2:K2"/>
    <mergeCell ref="F3:F4"/>
    <mergeCell ref="H4:K4"/>
    <mergeCell ref="F5:G5"/>
    <mergeCell ref="H5:K5"/>
    <mergeCell ref="B6:D6"/>
    <mergeCell ref="F6:G6"/>
    <mergeCell ref="H6:K6"/>
    <mergeCell ref="B7:D7"/>
    <mergeCell ref="E7:K7"/>
  </mergeCells>
  <phoneticPr fontId="22"/>
  <dataValidations count="4">
    <dataValidation type="list" allowBlank="1" showErrorMessage="1" sqref="E2:E6 E17">
      <formula1>"あり,なし"</formula1>
      <formula2>0</formula2>
    </dataValidation>
    <dataValidation type="list" allowBlank="1" showErrorMessage="1" sqref="E9:E10">
      <formula1>"適合,不適合"</formula1>
      <formula2>0</formula2>
    </dataValidation>
    <dataValidation type="list" allowBlank="1" showErrorMessage="1" sqref="E13">
      <formula1>"適合している,適合していない,該当しない"</formula1>
      <formula2>0</formula2>
    </dataValidation>
    <dataValidation type="list" allowBlank="1" showErrorMessage="1" sqref="E11:K11">
      <formula1>"あり,なし,八尾市有料老人ホーム設置運営指導指針適用外"</formula1>
    </dataValidation>
  </dataValidations>
  <printOptions horizontalCentered="1"/>
  <pageMargins left="0.6694444444444444" right="0.6694444444444444" top="0.59027777777777779" bottom="0.59027777777777779" header="0.51180555555555551" footer="0.51180555555555551"/>
  <pageSetup paperSize="9" scale="87" firstPageNumber="0" fitToHeight="0" orientation="portrait" horizontalDpi="300" verticalDpi="300" r:id="rId1"/>
  <headerFooter alignWithMargins="0"/>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'０作成にあたっての注意事項'!__xlnm.Print_Area</vt:lpstr>
      <vt:lpstr>'10その他'!__xlnm.Print_Area</vt:lpstr>
      <vt:lpstr>'１事業主体　２事業概要'!__xlnm.Print_Area</vt:lpstr>
      <vt:lpstr>'３建物概要'!__xlnm.Print_Area</vt:lpstr>
      <vt:lpstr>'４サービス内容'!__xlnm.Print_Area</vt:lpstr>
      <vt:lpstr>'５職員体制'!__xlnm.Print_Area</vt:lpstr>
      <vt:lpstr>'６利用料金'!__xlnm.Print_Area</vt:lpstr>
      <vt:lpstr>'７入居者状況'!__xlnm.Print_Area</vt:lpstr>
      <vt:lpstr>'８苦情等体制　９情報開示'!__xlnm.Print_Area</vt:lpstr>
      <vt:lpstr>別添１!__xlnm.Print_Area</vt:lpstr>
      <vt:lpstr>別添２!__xlnm.Print_Area</vt:lpstr>
      <vt:lpstr>別添３!__xlnm.Print_Area</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lpstr>別添３!Print_Area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2021-08-03T07:57:16Z</dcterms:created>
  <dcterms:modified xsi:type="dcterms:W3CDTF">2021-08-13T02:01:47Z</dcterms:modified>
</cp:coreProperties>
</file>