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⑤工業\R4\"/>
    </mc:Choice>
  </mc:AlternateContent>
  <xr:revisionPtr revIDLastSave="0" documentId="13_ncr:1_{17D36263-DD25-4C9C-B4F1-6E543974B2B1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第３表" sheetId="6" r:id="rId1"/>
  </sheets>
  <definedNames>
    <definedName name="_xlnm.Print_Area" localSheetId="0">第３表!$A$1:$O$67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6" l="1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5" i="6"/>
  <c r="O44" i="6"/>
  <c r="O43" i="6"/>
  <c r="O42" i="6"/>
  <c r="O41" i="6"/>
  <c r="O40" i="6"/>
  <c r="O38" i="6"/>
  <c r="O36" i="6"/>
  <c r="O35" i="6"/>
  <c r="O34" i="6"/>
  <c r="O33" i="6"/>
  <c r="O32" i="6"/>
  <c r="O31" i="6"/>
  <c r="O30" i="6"/>
  <c r="O29" i="6"/>
  <c r="O28" i="6"/>
</calcChain>
</file>

<file path=xl/sharedStrings.xml><?xml version="1.0" encoding="utf-8"?>
<sst xmlns="http://schemas.openxmlformats.org/spreadsheetml/2006/main" count="139" uniqueCount="109">
  <si>
    <t>製造品出荷額等</t>
  </si>
  <si>
    <t>事業所数</t>
  </si>
  <si>
    <t>従業者数</t>
  </si>
  <si>
    <t>総   額</t>
  </si>
  <si>
    <t>製造品
出荷額</t>
  </si>
  <si>
    <t>加工賃
収入額</t>
  </si>
  <si>
    <t>その他
収入額</t>
  </si>
  <si>
    <t>現金給与総額</t>
  </si>
  <si>
    <t>　　９</t>
  </si>
  <si>
    <t>　　８</t>
  </si>
  <si>
    <t>　　７</t>
  </si>
  <si>
    <t>　　６</t>
  </si>
  <si>
    <t>　　５</t>
  </si>
  <si>
    <t>　　４</t>
  </si>
  <si>
    <t>　６０</t>
  </si>
  <si>
    <t>昭和５５年</t>
  </si>
  <si>
    <t>　　３</t>
  </si>
  <si>
    <t>　　１０</t>
  </si>
  <si>
    <t>　　１１</t>
  </si>
  <si>
    <t>　　１７</t>
  </si>
  <si>
    <t xml:space="preserve">粗付加価値額
</t>
    <phoneticPr fontId="7"/>
  </si>
  <si>
    <t>人</t>
    <rPh sb="0" eb="1">
      <t>ニン</t>
    </rPh>
    <phoneticPr fontId="2"/>
  </si>
  <si>
    <t>万円</t>
    <rPh sb="0" eb="1">
      <t>マン</t>
    </rPh>
    <rPh sb="1" eb="2">
      <t>エン</t>
    </rPh>
    <phoneticPr fontId="2"/>
  </si>
  <si>
    <t>万円</t>
    <rPh sb="0" eb="2">
      <t>マンエン</t>
    </rPh>
    <phoneticPr fontId="2"/>
  </si>
  <si>
    <t>　　１２</t>
    <phoneticPr fontId="2"/>
  </si>
  <si>
    <t>　　１３</t>
    <phoneticPr fontId="2"/>
  </si>
  <si>
    <t>　　１４</t>
    <phoneticPr fontId="2"/>
  </si>
  <si>
    <t>　　１５</t>
    <phoneticPr fontId="2"/>
  </si>
  <si>
    <t>　　１６</t>
    <phoneticPr fontId="2"/>
  </si>
  <si>
    <t>　　１８</t>
    <phoneticPr fontId="7"/>
  </si>
  <si>
    <t>　　１９</t>
    <phoneticPr fontId="7"/>
  </si>
  <si>
    <t>　　２０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</si>
  <si>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</si>
  <si>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</si>
  <si>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</si>
  <si>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</si>
  <si>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</si>
  <si>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</si>
  <si>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</si>
  <si>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</si>
  <si>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</si>
  <si>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</si>
  <si>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</si>
  <si>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</si>
  <si>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</si>
  <si>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</si>
  <si>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</si>
  <si>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</si>
  <si>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</si>
  <si>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</si>
  <si>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</si>
  <si>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</si>
  <si>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</si>
  <si>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</si>
  <si>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</si>
  <si>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</si>
  <si>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</si>
  <si>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</si>
  <si>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</si>
  <si>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</si>
  <si>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</si>
  <si>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</si>
  <si>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</si>
  <si>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ゴム製品製造業</t>
  </si>
  <si>
    <t>なめし革・同製品・毛皮製造業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</si>
  <si>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</si>
  <si>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</si>
  <si>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</si>
  <si>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</si>
  <si>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</si>
  <si>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</si>
  <si>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</si>
  <si>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</si>
  <si>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</si>
  <si>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</si>
  <si>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</si>
  <si>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原材料使用額等</t>
    <phoneticPr fontId="7"/>
  </si>
  <si>
    <t>　　２１</t>
  </si>
  <si>
    <t>　　２２</t>
    <phoneticPr fontId="7"/>
  </si>
  <si>
    <t>窯業・土石製品製造業</t>
    <phoneticPr fontId="7"/>
  </si>
  <si>
    <t>17</t>
    <phoneticPr fontId="7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</si>
  <si>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7"/>
  </si>
  <si>
    <t>　　２４</t>
    <phoneticPr fontId="7"/>
  </si>
  <si>
    <t>　　２５</t>
  </si>
  <si>
    <t>　　２６</t>
    <phoneticPr fontId="7"/>
  </si>
  <si>
    <t>注1）</t>
    <phoneticPr fontId="7"/>
  </si>
  <si>
    <t>　　２８</t>
    <phoneticPr fontId="7"/>
  </si>
  <si>
    <t>2）</t>
    <phoneticPr fontId="7"/>
  </si>
  <si>
    <t>3）</t>
    <phoneticPr fontId="7"/>
  </si>
  <si>
    <t>4）</t>
    <phoneticPr fontId="7"/>
  </si>
  <si>
    <t>プラスチック製品製造業（別掲を除く）</t>
    <rPh sb="12" eb="14">
      <t>ベッケイ</t>
    </rPh>
    <rPh sb="15" eb="16">
      <t>ノゾ</t>
    </rPh>
    <phoneticPr fontId="7"/>
  </si>
  <si>
    <t>第 ３ 表</t>
    <rPh sb="0" eb="1">
      <t>ダイ</t>
    </rPh>
    <rPh sb="4" eb="5">
      <t>ヒョウ</t>
    </rPh>
    <phoneticPr fontId="2"/>
  </si>
  <si>
    <t>　 年 次 別 、 産 業 分 類 （ 中 分 類 ） 別 統 計 表</t>
    <rPh sb="2" eb="3">
      <t>ネン</t>
    </rPh>
    <rPh sb="4" eb="5">
      <t>ツギ</t>
    </rPh>
    <rPh sb="6" eb="7">
      <t>ベツ</t>
    </rPh>
    <rPh sb="10" eb="11">
      <t>サン</t>
    </rPh>
    <rPh sb="12" eb="13">
      <t>ギョウ</t>
    </rPh>
    <rPh sb="14" eb="15">
      <t>ブン</t>
    </rPh>
    <rPh sb="16" eb="17">
      <t>タグイ</t>
    </rPh>
    <rPh sb="20" eb="21">
      <t>ナカ</t>
    </rPh>
    <rPh sb="22" eb="23">
      <t>ブン</t>
    </rPh>
    <rPh sb="24" eb="25">
      <t>タグイ</t>
    </rPh>
    <rPh sb="28" eb="29">
      <t>ベツ</t>
    </rPh>
    <rPh sb="30" eb="31">
      <t>オサム</t>
    </rPh>
    <rPh sb="32" eb="33">
      <t>ケイ</t>
    </rPh>
    <rPh sb="34" eb="35">
      <t>ヒョウ</t>
    </rPh>
    <phoneticPr fontId="2"/>
  </si>
  <si>
    <t>年　次　･　産　業　中　分　類</t>
    <rPh sb="0" eb="1">
      <t>トシ</t>
    </rPh>
    <rPh sb="2" eb="3">
      <t>ツギ</t>
    </rPh>
    <rPh sb="6" eb="7">
      <t>サン</t>
    </rPh>
    <rPh sb="8" eb="9">
      <t>ギョウ</t>
    </rPh>
    <rPh sb="10" eb="11">
      <t>ナカ</t>
    </rPh>
    <rPh sb="12" eb="13">
      <t>ブン</t>
    </rPh>
    <rPh sb="14" eb="15">
      <t>タグイ</t>
    </rPh>
    <phoneticPr fontId="2"/>
  </si>
  <si>
    <t>１人当たり　　　の製造品　　　　出荷額等</t>
    <rPh sb="0" eb="2">
      <t>ヒトリ</t>
    </rPh>
    <rPh sb="2" eb="3">
      <t>ア</t>
    </rPh>
    <rPh sb="9" eb="12">
      <t>セイゾウヒン</t>
    </rPh>
    <rPh sb="16" eb="18">
      <t>シュッカ</t>
    </rPh>
    <rPh sb="18" eb="19">
      <t>ガク</t>
    </rPh>
    <rPh sb="19" eb="20">
      <t>トウ</t>
    </rPh>
    <phoneticPr fontId="2"/>
  </si>
  <si>
    <t>製造品出荷額等、現金給与総額などの経理事項については、その年次の1月～12月の1年間の数値である。</t>
    <rPh sb="8" eb="10">
      <t>ゲンキン</t>
    </rPh>
    <rPh sb="10" eb="12">
      <t>キュウヨ</t>
    </rPh>
    <rPh sb="12" eb="14">
      <t>ソウガク</t>
    </rPh>
    <phoneticPr fontId="7"/>
  </si>
  <si>
    <r>
      <t xml:space="preserve">生産額
</t>
    </r>
    <r>
      <rPr>
        <sz val="10"/>
        <rFont val="ＭＳ Ｐゴシック"/>
        <family val="3"/>
        <charset val="128"/>
      </rPr>
      <t>(３０人以上の
事業所)</t>
    </r>
    <rPh sb="12" eb="15">
      <t>ジギョウショ</t>
    </rPh>
    <phoneticPr fontId="7"/>
  </si>
  <si>
    <r>
      <t xml:space="preserve">付加価値額
</t>
    </r>
    <r>
      <rPr>
        <sz val="10"/>
        <rFont val="ＭＳ Ｐゴシック"/>
        <family val="3"/>
        <charset val="128"/>
      </rPr>
      <t>(３０人以上の
事業所)</t>
    </r>
    <rPh sb="14" eb="17">
      <t>ジギョウショ</t>
    </rPh>
    <phoneticPr fontId="7"/>
  </si>
  <si>
    <t>　　２９</t>
    <phoneticPr fontId="7"/>
  </si>
  <si>
    <t>　　３０</t>
    <phoneticPr fontId="7"/>
  </si>
  <si>
    <t>　　　　　　      平成 ２　　</t>
    <phoneticPr fontId="3"/>
  </si>
  <si>
    <t>　　              令和 元</t>
    <rPh sb="16" eb="18">
      <t>レイワ</t>
    </rPh>
    <rPh sb="19" eb="20">
      <t>ゲン</t>
    </rPh>
    <phoneticPr fontId="7"/>
  </si>
  <si>
    <t>事業所数及び従業者数については、平成28年、29年、30年、令和元年、3年は翌年の6月1日現在、その他の年次は同年の12月31日現在の数値である。</t>
    <rPh sb="24" eb="25">
      <t>ネン</t>
    </rPh>
    <rPh sb="28" eb="29">
      <t>ネン</t>
    </rPh>
    <rPh sb="30" eb="32">
      <t>レイワ</t>
    </rPh>
    <rPh sb="32" eb="33">
      <t>ゲン</t>
    </rPh>
    <rPh sb="33" eb="34">
      <t>ネン</t>
    </rPh>
    <rPh sb="36" eb="37">
      <t>ネン</t>
    </rPh>
    <phoneticPr fontId="7"/>
  </si>
  <si>
    <t>-</t>
    <phoneticPr fontId="2"/>
  </si>
  <si>
    <t>x</t>
  </si>
  <si>
    <t>x</t>
    <phoneticPr fontId="2"/>
  </si>
  <si>
    <t>表中「-」、「x」については、2ページ「利用上の注意　3.」参照。</t>
    <rPh sb="20" eb="23">
      <t>リヨウジョウ</t>
    </rPh>
    <rPh sb="24" eb="26">
      <t>チュウイ</t>
    </rPh>
    <rPh sb="30" eb="32">
      <t>サンショウ</t>
    </rPh>
    <phoneticPr fontId="2"/>
  </si>
  <si>
    <t>令和3年については個人事業所及び法人以外の団体事業所を除く。</t>
    <phoneticPr fontId="2"/>
  </si>
  <si>
    <t>表中、平成4年、6年、8年、9年、11年、13年、14年、16年、18年、19年、21年、22年、24年、25年、26年、28年、29年、30年、令和元年については従業者3人以下、</t>
    <rPh sb="3" eb="5">
      <t>ヘイセイ</t>
    </rPh>
    <rPh sb="6" eb="7">
      <t>ネン</t>
    </rPh>
    <rPh sb="9" eb="10">
      <t>ネン</t>
    </rPh>
    <rPh sb="12" eb="13">
      <t>ネン</t>
    </rPh>
    <rPh sb="15" eb="16">
      <t>ネン</t>
    </rPh>
    <rPh sb="19" eb="20">
      <t>ネン</t>
    </rPh>
    <rPh sb="23" eb="24">
      <t>ネン</t>
    </rPh>
    <rPh sb="27" eb="28">
      <t>ネン</t>
    </rPh>
    <rPh sb="31" eb="32">
      <t>ネン</t>
    </rPh>
    <rPh sb="35" eb="36">
      <t>ネン</t>
    </rPh>
    <rPh sb="39" eb="40">
      <t>ネン</t>
    </rPh>
    <rPh sb="43" eb="44">
      <t>ネン</t>
    </rPh>
    <rPh sb="47" eb="48">
      <t>ネン</t>
    </rPh>
    <rPh sb="51" eb="52">
      <t>ネン</t>
    </rPh>
    <rPh sb="55" eb="56">
      <t>ネン</t>
    </rPh>
    <rPh sb="63" eb="64">
      <t>ネン</t>
    </rPh>
    <rPh sb="67" eb="68">
      <t>ネン</t>
    </rPh>
    <rPh sb="71" eb="72">
      <t>ネン</t>
    </rPh>
    <rPh sb="73" eb="75">
      <t>レイワ</t>
    </rPh>
    <rPh sb="75" eb="76">
      <t>ゲン</t>
    </rPh>
    <rPh sb="76" eb="7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</si>
</sst>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0"/>
    <numFmt numFmtId="177" formatCode="#\ ##\ ##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2" xfId="0" applyFont="1" applyFill="1" applyBorder="1" applyAlignment="1">
      <alignment horizontal="centerContinuous" vertical="center" wrapText="1"/>
    </xf>
    <xf numFmtId="49" fontId="4" fillId="0" borderId="3" xfId="0" applyNumberFormat="1" applyFont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49" fontId="4" fillId="0" borderId="3" xfId="0" quotePrefix="1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49" fontId="6" fillId="0" borderId="9" xfId="1" quotePrefix="1" applyNumberFormat="1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3" xfId="0" quotePrefix="1" applyNumberFormat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/>
    </xf>
    <xf numFmtId="49" fontId="4" fillId="2" borderId="3" xfId="0" quotePrefix="1" applyNumberFormat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/>
    </xf>
    <xf numFmtId="49" fontId="8" fillId="3" borderId="3" xfId="0" quotePrefix="1" applyNumberFormat="1" applyFont="1" applyFill="1" applyBorder="1" applyAlignment="1">
      <alignment horizontal="center" vertical="center"/>
    </xf>
    <xf numFmtId="49" fontId="8" fillId="0" borderId="3" xfId="0" quotePrefix="1" applyNumberFormat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176" fontId="4" fillId="0" borderId="16" xfId="0" applyNumberFormat="1" applyFont="1" applyBorder="1"/>
    <xf numFmtId="176" fontId="4" fillId="0" borderId="0" xfId="0" applyNumberFormat="1" applyFont="1"/>
    <xf numFmtId="176" fontId="4" fillId="0" borderId="17" xfId="0" applyNumberFormat="1" applyFont="1" applyBorder="1"/>
    <xf numFmtId="176" fontId="4" fillId="0" borderId="18" xfId="0" applyNumberFormat="1" applyFont="1" applyBorder="1"/>
    <xf numFmtId="176" fontId="4" fillId="0" borderId="18" xfId="0" applyNumberFormat="1" applyFont="1" applyBorder="1" applyAlignment="1">
      <alignment horizontal="right"/>
    </xf>
    <xf numFmtId="176" fontId="4" fillId="0" borderId="19" xfId="0" applyNumberFormat="1" applyFont="1" applyBorder="1"/>
    <xf numFmtId="176" fontId="4" fillId="0" borderId="20" xfId="0" applyNumberFormat="1" applyFont="1" applyBorder="1"/>
    <xf numFmtId="176" fontId="4" fillId="0" borderId="16" xfId="1" applyNumberFormat="1" applyFont="1" applyFill="1" applyBorder="1" applyAlignment="1">
      <alignment vertical="center"/>
    </xf>
    <xf numFmtId="176" fontId="4" fillId="0" borderId="21" xfId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176" fontId="4" fillId="0" borderId="20" xfId="0" applyNumberFormat="1" applyFont="1" applyFill="1" applyBorder="1"/>
    <xf numFmtId="176" fontId="4" fillId="0" borderId="19" xfId="1" applyNumberFormat="1" applyFont="1" applyFill="1" applyBorder="1" applyAlignment="1">
      <alignment vertical="center"/>
    </xf>
    <xf numFmtId="176" fontId="4" fillId="2" borderId="16" xfId="1" applyNumberFormat="1" applyFont="1" applyFill="1" applyBorder="1" applyAlignment="1">
      <alignment vertical="center"/>
    </xf>
    <xf numFmtId="176" fontId="4" fillId="2" borderId="22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9" xfId="1" applyNumberFormat="1" applyFont="1" applyFill="1" applyBorder="1" applyAlignment="1">
      <alignment vertical="center"/>
    </xf>
    <xf numFmtId="176" fontId="4" fillId="2" borderId="20" xfId="0" applyNumberFormat="1" applyFont="1" applyFill="1" applyBorder="1"/>
    <xf numFmtId="176" fontId="4" fillId="0" borderId="16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3" borderId="16" xfId="1" applyNumberFormat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176" fontId="4" fillId="3" borderId="23" xfId="1" applyNumberFormat="1" applyFont="1" applyFill="1" applyBorder="1" applyAlignment="1">
      <alignment vertical="center"/>
    </xf>
    <xf numFmtId="177" fontId="4" fillId="0" borderId="16" xfId="0" applyNumberFormat="1" applyFont="1" applyBorder="1"/>
    <xf numFmtId="177" fontId="4" fillId="0" borderId="22" xfId="0" applyNumberFormat="1" applyFont="1" applyBorder="1"/>
    <xf numFmtId="176" fontId="4" fillId="0" borderId="23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0" borderId="23" xfId="0" applyNumberFormat="1" applyFont="1" applyBorder="1"/>
    <xf numFmtId="176" fontId="4" fillId="0" borderId="16" xfId="0" applyNumberFormat="1" applyFont="1" applyFill="1" applyBorder="1"/>
    <xf numFmtId="176" fontId="4" fillId="0" borderId="22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24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176" fontId="4" fillId="0" borderId="28" xfId="0" applyNumberFormat="1" applyFont="1" applyBorder="1" applyAlignment="1">
      <alignment horizontal="right"/>
    </xf>
    <xf numFmtId="176" fontId="4" fillId="0" borderId="29" xfId="0" applyNumberFormat="1" applyFont="1" applyBorder="1" applyAlignment="1">
      <alignment horizontal="right"/>
    </xf>
    <xf numFmtId="176" fontId="4" fillId="0" borderId="30" xfId="0" applyNumberFormat="1" applyFont="1" applyBorder="1" applyAlignment="1">
      <alignment horizontal="right"/>
    </xf>
    <xf numFmtId="176" fontId="4" fillId="3" borderId="0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23" xfId="1" applyNumberFormat="1" applyFont="1" applyFill="1" applyBorder="1" applyAlignment="1">
      <alignment vertical="center"/>
    </xf>
    <xf numFmtId="0" fontId="4" fillId="4" borderId="0" xfId="0" quotePrefix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77" fontId="4" fillId="0" borderId="16" xfId="0" applyNumberFormat="1" applyFont="1" applyFill="1" applyBorder="1" applyAlignment="1">
      <alignment horizontal="right"/>
    </xf>
    <xf numFmtId="177" fontId="4" fillId="0" borderId="22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0" fontId="4" fillId="0" borderId="0" xfId="0" applyFont="1" applyFill="1"/>
    <xf numFmtId="49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left"/>
    </xf>
    <xf numFmtId="176" fontId="4" fillId="2" borderId="0" xfId="0" applyNumberFormat="1" applyFont="1" applyFill="1" applyBorder="1"/>
    <xf numFmtId="0" fontId="4" fillId="0" borderId="0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176" fontId="4" fillId="4" borderId="20" xfId="0" applyNumberFormat="1" applyFont="1" applyFill="1" applyBorder="1" applyAlignment="1">
      <alignment vertical="center"/>
    </xf>
    <xf numFmtId="0" fontId="4" fillId="4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vertical="center"/>
    </xf>
    <xf numFmtId="176" fontId="4" fillId="0" borderId="0" xfId="0" applyNumberFormat="1" applyFont="1" applyFill="1"/>
    <xf numFmtId="176" fontId="4" fillId="0" borderId="21" xfId="0" applyNumberFormat="1" applyFont="1" applyFill="1" applyBorder="1" applyAlignment="1">
      <alignment horizontal="right"/>
    </xf>
    <xf numFmtId="176" fontId="4" fillId="0" borderId="39" xfId="0" applyNumberFormat="1" applyFont="1" applyBorder="1" applyAlignment="1">
      <alignment horizontal="right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39A4D-D3AE-4AE8-9A8F-B8D1FC3B68AF}">
  <dimension ref="A1:P67"/>
  <sheetViews>
    <sheetView tabSelected="1" zoomScale="75" zoomScaleNormal="75" zoomScaleSheetLayoutView="85" workbookViewId="0"/>
  </sheetViews>
  <sheetFormatPr defaultRowHeight="13.5" x14ac:dyDescent="0.15"/>
  <cols>
    <col min="1" max="1" width="3.875" style="2" bestFit="1" customWidth="1"/>
    <col min="2" max="2" width="32" style="1" customWidth="1"/>
    <col min="3" max="3" width="1.625" style="1" customWidth="1"/>
    <col min="4" max="5" width="9.625" style="1" customWidth="1"/>
    <col min="6" max="7" width="14.625" style="1" customWidth="1"/>
    <col min="8" max="8" width="12.625" style="1" customWidth="1"/>
    <col min="9" max="9" width="11.625" style="1" customWidth="1"/>
    <col min="10" max="10" width="14.125" style="1" customWidth="1"/>
    <col min="11" max="11" width="15.625" style="1" bestFit="1" customWidth="1"/>
    <col min="12" max="12" width="13.375" style="1" bestFit="1" customWidth="1"/>
    <col min="13" max="14" width="13" style="1" bestFit="1" customWidth="1"/>
    <col min="15" max="15" width="11.375" style="1" customWidth="1"/>
    <col min="16" max="16384" width="9" style="1"/>
  </cols>
  <sheetData>
    <row r="1" spans="1:16" ht="17.25" x14ac:dyDescent="0.2">
      <c r="C1" s="19" t="s">
        <v>91</v>
      </c>
      <c r="D1" s="20" t="s">
        <v>92</v>
      </c>
    </row>
    <row r="2" spans="1:16" ht="14.25" thickBot="1" x14ac:dyDescent="0.2"/>
    <row r="3" spans="1:16" s="3" customFormat="1" ht="17.25" customHeight="1" x14ac:dyDescent="0.15">
      <c r="A3" s="113" t="s">
        <v>93</v>
      </c>
      <c r="B3" s="114"/>
      <c r="C3" s="115"/>
      <c r="D3" s="119" t="s">
        <v>1</v>
      </c>
      <c r="E3" s="119" t="s">
        <v>2</v>
      </c>
      <c r="F3" s="4" t="s">
        <v>0</v>
      </c>
      <c r="G3" s="4"/>
      <c r="H3" s="4"/>
      <c r="I3" s="4"/>
      <c r="J3" s="121" t="s">
        <v>7</v>
      </c>
      <c r="K3" s="121" t="s">
        <v>76</v>
      </c>
      <c r="L3" s="123" t="s">
        <v>20</v>
      </c>
      <c r="M3" s="107" t="s">
        <v>96</v>
      </c>
      <c r="N3" s="109" t="s">
        <v>97</v>
      </c>
      <c r="O3" s="111" t="s">
        <v>94</v>
      </c>
    </row>
    <row r="4" spans="1:16" s="3" customFormat="1" ht="27.75" customHeight="1" x14ac:dyDescent="0.15">
      <c r="A4" s="116"/>
      <c r="B4" s="117"/>
      <c r="C4" s="118"/>
      <c r="D4" s="120"/>
      <c r="E4" s="120"/>
      <c r="F4" s="6" t="s">
        <v>3</v>
      </c>
      <c r="G4" s="7" t="s">
        <v>4</v>
      </c>
      <c r="H4" s="7" t="s">
        <v>5</v>
      </c>
      <c r="I4" s="8" t="s">
        <v>6</v>
      </c>
      <c r="J4" s="120"/>
      <c r="K4" s="122"/>
      <c r="L4" s="124"/>
      <c r="M4" s="108"/>
      <c r="N4" s="110"/>
      <c r="O4" s="112"/>
    </row>
    <row r="5" spans="1:16" s="29" customFormat="1" ht="15.95" customHeight="1" x14ac:dyDescent="0.15">
      <c r="A5" s="21"/>
      <c r="B5" s="22"/>
      <c r="C5" s="22"/>
      <c r="D5" s="23"/>
      <c r="E5" s="24" t="s">
        <v>21</v>
      </c>
      <c r="F5" s="25" t="s">
        <v>22</v>
      </c>
      <c r="G5" s="26" t="s">
        <v>22</v>
      </c>
      <c r="H5" s="26" t="s">
        <v>22</v>
      </c>
      <c r="I5" s="38" t="s">
        <v>22</v>
      </c>
      <c r="J5" s="27" t="s">
        <v>22</v>
      </c>
      <c r="K5" s="27" t="s">
        <v>22</v>
      </c>
      <c r="L5" s="27" t="s">
        <v>22</v>
      </c>
      <c r="M5" s="27" t="s">
        <v>22</v>
      </c>
      <c r="N5" s="27" t="s">
        <v>22</v>
      </c>
      <c r="O5" s="28" t="s">
        <v>23</v>
      </c>
    </row>
    <row r="6" spans="1:16" ht="15.95" customHeight="1" x14ac:dyDescent="0.15">
      <c r="A6" s="9"/>
      <c r="B6" s="10" t="s">
        <v>15</v>
      </c>
      <c r="C6" s="10"/>
      <c r="D6" s="39">
        <v>3316</v>
      </c>
      <c r="E6" s="40">
        <v>41934</v>
      </c>
      <c r="F6" s="41">
        <v>79863121</v>
      </c>
      <c r="G6" s="42">
        <v>74056741</v>
      </c>
      <c r="H6" s="42">
        <v>5512592</v>
      </c>
      <c r="I6" s="44">
        <v>293788</v>
      </c>
      <c r="J6" s="39">
        <v>11022171</v>
      </c>
      <c r="K6" s="39">
        <v>47270913</v>
      </c>
      <c r="L6" s="39">
        <v>31793901</v>
      </c>
      <c r="M6" s="39">
        <v>54356853</v>
      </c>
      <c r="N6" s="39">
        <v>20219910</v>
      </c>
      <c r="O6" s="45">
        <v>1904.4956598464253</v>
      </c>
      <c r="P6" s="11"/>
    </row>
    <row r="7" spans="1:16" ht="15.95" customHeight="1" x14ac:dyDescent="0.15">
      <c r="A7" s="9"/>
      <c r="B7" s="12" t="s">
        <v>14</v>
      </c>
      <c r="C7" s="12"/>
      <c r="D7" s="39">
        <v>4005</v>
      </c>
      <c r="E7" s="40">
        <v>47745</v>
      </c>
      <c r="F7" s="41">
        <v>98222546</v>
      </c>
      <c r="G7" s="42">
        <v>90332425</v>
      </c>
      <c r="H7" s="42">
        <v>7803669</v>
      </c>
      <c r="I7" s="44">
        <v>86452</v>
      </c>
      <c r="J7" s="39">
        <v>14893049</v>
      </c>
      <c r="K7" s="39">
        <v>54565187</v>
      </c>
      <c r="L7" s="39">
        <v>42300530</v>
      </c>
      <c r="M7" s="39">
        <v>64365994</v>
      </c>
      <c r="N7" s="39">
        <v>24781697</v>
      </c>
      <c r="O7" s="45">
        <v>2057.2320871295424</v>
      </c>
      <c r="P7" s="11"/>
    </row>
    <row r="8" spans="1:16" ht="15.95" customHeight="1" x14ac:dyDescent="0.15">
      <c r="A8" s="9"/>
      <c r="B8" s="13" t="s">
        <v>100</v>
      </c>
      <c r="C8" s="13"/>
      <c r="D8" s="39">
        <v>4229</v>
      </c>
      <c r="E8" s="40">
        <v>50091</v>
      </c>
      <c r="F8" s="41">
        <v>134413139</v>
      </c>
      <c r="G8" s="42">
        <v>123223373</v>
      </c>
      <c r="H8" s="42">
        <v>11074197</v>
      </c>
      <c r="I8" s="44">
        <v>115569</v>
      </c>
      <c r="J8" s="39">
        <v>19223953</v>
      </c>
      <c r="K8" s="39">
        <v>78290643</v>
      </c>
      <c r="L8" s="39">
        <v>54443893</v>
      </c>
      <c r="M8" s="39">
        <v>88835830</v>
      </c>
      <c r="N8" s="39">
        <v>30701567</v>
      </c>
      <c r="O8" s="45">
        <v>2683.3790301650997</v>
      </c>
      <c r="P8" s="11"/>
    </row>
    <row r="9" spans="1:16" ht="15.95" customHeight="1" x14ac:dyDescent="0.15">
      <c r="A9" s="9"/>
      <c r="B9" s="12" t="s">
        <v>16</v>
      </c>
      <c r="C9" s="12"/>
      <c r="D9" s="39">
        <v>2580</v>
      </c>
      <c r="E9" s="40">
        <v>46525</v>
      </c>
      <c r="F9" s="41">
        <v>135464555</v>
      </c>
      <c r="G9" s="42">
        <v>125243533</v>
      </c>
      <c r="H9" s="42">
        <v>10131156</v>
      </c>
      <c r="I9" s="44">
        <v>89866</v>
      </c>
      <c r="J9" s="39">
        <v>19412031</v>
      </c>
      <c r="K9" s="39">
        <v>78389849</v>
      </c>
      <c r="L9" s="39">
        <v>55419229</v>
      </c>
      <c r="M9" s="39">
        <v>92887862</v>
      </c>
      <c r="N9" s="39">
        <v>33159282</v>
      </c>
      <c r="O9" s="45">
        <v>2911.6508328855452</v>
      </c>
      <c r="P9" s="11"/>
    </row>
    <row r="10" spans="1:16" ht="15.95" customHeight="1" x14ac:dyDescent="0.15">
      <c r="A10" s="9"/>
      <c r="B10" s="12" t="s">
        <v>13</v>
      </c>
      <c r="C10" s="12"/>
      <c r="D10" s="39">
        <v>2557</v>
      </c>
      <c r="E10" s="40">
        <v>46237</v>
      </c>
      <c r="F10" s="41">
        <v>132233811</v>
      </c>
      <c r="G10" s="42">
        <v>122620380</v>
      </c>
      <c r="H10" s="42">
        <v>9517229</v>
      </c>
      <c r="I10" s="44">
        <v>96202</v>
      </c>
      <c r="J10" s="39">
        <v>19941529</v>
      </c>
      <c r="K10" s="39">
        <v>74473480</v>
      </c>
      <c r="L10" s="39">
        <v>56046830</v>
      </c>
      <c r="M10" s="39">
        <v>91673145</v>
      </c>
      <c r="N10" s="39">
        <v>33609683</v>
      </c>
      <c r="O10" s="45">
        <v>2859.9132945476567</v>
      </c>
      <c r="P10" s="11"/>
    </row>
    <row r="11" spans="1:16" ht="15.95" customHeight="1" x14ac:dyDescent="0.15">
      <c r="A11" s="9"/>
      <c r="B11" s="12" t="s">
        <v>12</v>
      </c>
      <c r="C11" s="12"/>
      <c r="D11" s="39">
        <v>4108</v>
      </c>
      <c r="E11" s="40">
        <v>48035</v>
      </c>
      <c r="F11" s="41">
        <v>123941934</v>
      </c>
      <c r="G11" s="42">
        <v>113832363</v>
      </c>
      <c r="H11" s="42">
        <v>9961581</v>
      </c>
      <c r="I11" s="44">
        <v>147990</v>
      </c>
      <c r="J11" s="39">
        <v>20145019</v>
      </c>
      <c r="K11" s="39">
        <v>67521530</v>
      </c>
      <c r="L11" s="39">
        <v>54796346</v>
      </c>
      <c r="M11" s="39">
        <v>83420523</v>
      </c>
      <c r="N11" s="39">
        <v>31305620</v>
      </c>
      <c r="O11" s="45">
        <v>2580.2421983970021</v>
      </c>
      <c r="P11" s="11"/>
    </row>
    <row r="12" spans="1:16" ht="15.95" customHeight="1" x14ac:dyDescent="0.15">
      <c r="A12" s="9"/>
      <c r="B12" s="12" t="s">
        <v>11</v>
      </c>
      <c r="C12" s="12"/>
      <c r="D12" s="39">
        <v>2492</v>
      </c>
      <c r="E12" s="40">
        <v>45023</v>
      </c>
      <c r="F12" s="41">
        <v>118136295</v>
      </c>
      <c r="G12" s="42">
        <v>109162439</v>
      </c>
      <c r="H12" s="42">
        <v>8800967</v>
      </c>
      <c r="I12" s="44">
        <v>172889</v>
      </c>
      <c r="J12" s="39">
        <v>19489204</v>
      </c>
      <c r="K12" s="39">
        <v>66352234</v>
      </c>
      <c r="L12" s="39">
        <v>50063800</v>
      </c>
      <c r="M12" s="39">
        <v>80810955</v>
      </c>
      <c r="N12" s="39">
        <v>28444191</v>
      </c>
      <c r="O12" s="45">
        <v>2623.9098905004107</v>
      </c>
      <c r="P12" s="11"/>
    </row>
    <row r="13" spans="1:16" ht="15.95" customHeight="1" x14ac:dyDescent="0.15">
      <c r="A13" s="9"/>
      <c r="B13" s="12" t="s">
        <v>10</v>
      </c>
      <c r="C13" s="12"/>
      <c r="D13" s="39">
        <v>4305</v>
      </c>
      <c r="E13" s="40">
        <v>48415</v>
      </c>
      <c r="F13" s="41">
        <v>125262935</v>
      </c>
      <c r="G13" s="42">
        <v>115281633</v>
      </c>
      <c r="H13" s="42">
        <v>9806617</v>
      </c>
      <c r="I13" s="44">
        <v>174685</v>
      </c>
      <c r="J13" s="39">
        <v>20242338</v>
      </c>
      <c r="K13" s="39">
        <v>71586176</v>
      </c>
      <c r="L13" s="39">
        <v>52806631</v>
      </c>
      <c r="M13" s="39">
        <v>85350033</v>
      </c>
      <c r="N13" s="39">
        <v>29997267</v>
      </c>
      <c r="O13" s="45">
        <v>2587.2753278942478</v>
      </c>
      <c r="P13" s="11"/>
    </row>
    <row r="14" spans="1:16" ht="15.95" customHeight="1" x14ac:dyDescent="0.15">
      <c r="A14" s="9"/>
      <c r="B14" s="12" t="s">
        <v>9</v>
      </c>
      <c r="C14" s="12"/>
      <c r="D14" s="39">
        <v>2455</v>
      </c>
      <c r="E14" s="40">
        <v>43948</v>
      </c>
      <c r="F14" s="41">
        <v>123767722</v>
      </c>
      <c r="G14" s="42">
        <v>115026982</v>
      </c>
      <c r="H14" s="42">
        <v>8579134</v>
      </c>
      <c r="I14" s="44">
        <v>161606</v>
      </c>
      <c r="J14" s="39">
        <v>19692293</v>
      </c>
      <c r="K14" s="39">
        <v>72992733</v>
      </c>
      <c r="L14" s="39">
        <v>49904111</v>
      </c>
      <c r="M14" s="39">
        <v>87410902</v>
      </c>
      <c r="N14" s="39">
        <v>29246330</v>
      </c>
      <c r="O14" s="45">
        <v>2816.2310457813778</v>
      </c>
      <c r="P14" s="11"/>
    </row>
    <row r="15" spans="1:16" ht="15.95" customHeight="1" x14ac:dyDescent="0.15">
      <c r="A15" s="9"/>
      <c r="B15" s="12" t="s">
        <v>8</v>
      </c>
      <c r="C15" s="12"/>
      <c r="D15" s="39">
        <v>2443</v>
      </c>
      <c r="E15" s="40">
        <v>43655</v>
      </c>
      <c r="F15" s="41">
        <v>128093300</v>
      </c>
      <c r="G15" s="42">
        <v>118563285</v>
      </c>
      <c r="H15" s="42">
        <v>9390773</v>
      </c>
      <c r="I15" s="44">
        <v>139242</v>
      </c>
      <c r="J15" s="39">
        <v>19926643</v>
      </c>
      <c r="K15" s="39">
        <v>75992437</v>
      </c>
      <c r="L15" s="39">
        <v>51027239</v>
      </c>
      <c r="M15" s="39">
        <v>91511716</v>
      </c>
      <c r="N15" s="39">
        <v>30781213</v>
      </c>
      <c r="O15" s="45">
        <v>2934.2183025999311</v>
      </c>
      <c r="P15" s="11"/>
    </row>
    <row r="16" spans="1:16" s="30" customFormat="1" ht="15.95" customHeight="1" x14ac:dyDescent="0.15">
      <c r="A16" s="31"/>
      <c r="B16" s="12" t="s">
        <v>17</v>
      </c>
      <c r="C16" s="12"/>
      <c r="D16" s="46">
        <v>4271</v>
      </c>
      <c r="E16" s="46">
        <v>47183</v>
      </c>
      <c r="F16" s="47">
        <v>126740613</v>
      </c>
      <c r="G16" s="48">
        <v>117105144</v>
      </c>
      <c r="H16" s="48">
        <v>9462360</v>
      </c>
      <c r="I16" s="49">
        <v>173109</v>
      </c>
      <c r="J16" s="46">
        <v>20044703</v>
      </c>
      <c r="K16" s="46">
        <v>75521790</v>
      </c>
      <c r="L16" s="46">
        <v>49980803</v>
      </c>
      <c r="M16" s="46">
        <v>86192583</v>
      </c>
      <c r="N16" s="50">
        <v>26632865</v>
      </c>
      <c r="O16" s="45">
        <v>2686.1499480745183</v>
      </c>
    </row>
    <row r="17" spans="1:16" s="30" customFormat="1" ht="16.5" customHeight="1" x14ac:dyDescent="0.15">
      <c r="A17" s="31"/>
      <c r="B17" s="32" t="s">
        <v>18</v>
      </c>
      <c r="C17" s="32"/>
      <c r="D17" s="46">
        <v>2301</v>
      </c>
      <c r="E17" s="46">
        <v>40890</v>
      </c>
      <c r="F17" s="47">
        <v>111105686</v>
      </c>
      <c r="G17" s="48">
        <v>103665952</v>
      </c>
      <c r="H17" s="48">
        <v>7282040</v>
      </c>
      <c r="I17" s="49">
        <v>157694</v>
      </c>
      <c r="J17" s="46">
        <v>18012602</v>
      </c>
      <c r="K17" s="46">
        <v>66011559</v>
      </c>
      <c r="L17" s="46">
        <v>43971528</v>
      </c>
      <c r="M17" s="46">
        <v>77626941</v>
      </c>
      <c r="N17" s="50">
        <v>25157274</v>
      </c>
      <c r="O17" s="51">
        <v>2717.1847884568356</v>
      </c>
    </row>
    <row r="18" spans="1:16" s="30" customFormat="1" ht="16.5" customHeight="1" x14ac:dyDescent="0.15">
      <c r="A18" s="31"/>
      <c r="B18" s="32" t="s">
        <v>24</v>
      </c>
      <c r="C18" s="32"/>
      <c r="D18" s="46">
        <v>3962</v>
      </c>
      <c r="E18" s="46">
        <v>43972</v>
      </c>
      <c r="F18" s="50">
        <v>119585580</v>
      </c>
      <c r="G18" s="48">
        <v>110822827</v>
      </c>
      <c r="H18" s="48">
        <v>8496112</v>
      </c>
      <c r="I18" s="52">
        <v>266641</v>
      </c>
      <c r="J18" s="46">
        <v>18567828</v>
      </c>
      <c r="K18" s="46">
        <v>71573591</v>
      </c>
      <c r="L18" s="46">
        <v>47357893</v>
      </c>
      <c r="M18" s="46">
        <v>83020242</v>
      </c>
      <c r="N18" s="46">
        <v>26946013</v>
      </c>
      <c r="O18" s="51">
        <v>2719.5847357409261</v>
      </c>
    </row>
    <row r="19" spans="1:16" s="30" customFormat="1" ht="16.5" customHeight="1" x14ac:dyDescent="0.15">
      <c r="A19" s="31"/>
      <c r="B19" s="32" t="s">
        <v>25</v>
      </c>
      <c r="C19" s="32"/>
      <c r="D19" s="46">
        <v>2147</v>
      </c>
      <c r="E19" s="46">
        <v>38716</v>
      </c>
      <c r="F19" s="50">
        <v>111296649</v>
      </c>
      <c r="G19" s="48">
        <v>104252961</v>
      </c>
      <c r="H19" s="48">
        <v>6837713</v>
      </c>
      <c r="I19" s="52">
        <v>205975</v>
      </c>
      <c r="J19" s="46">
        <v>16786095</v>
      </c>
      <c r="K19" s="46">
        <v>67511970</v>
      </c>
      <c r="L19" s="46">
        <v>43192922</v>
      </c>
      <c r="M19" s="46">
        <v>81228575</v>
      </c>
      <c r="N19" s="46">
        <v>26181644</v>
      </c>
      <c r="O19" s="51">
        <v>2874.6938991631368</v>
      </c>
    </row>
    <row r="20" spans="1:16" s="30" customFormat="1" ht="16.5" customHeight="1" x14ac:dyDescent="0.15">
      <c r="A20" s="31"/>
      <c r="B20" s="32" t="s">
        <v>26</v>
      </c>
      <c r="C20" s="32"/>
      <c r="D20" s="46">
        <v>2033</v>
      </c>
      <c r="E20" s="46">
        <v>36764</v>
      </c>
      <c r="F20" s="50">
        <v>106269663</v>
      </c>
      <c r="G20" s="48">
        <v>99425121</v>
      </c>
      <c r="H20" s="48">
        <v>6708085</v>
      </c>
      <c r="I20" s="52">
        <v>136457</v>
      </c>
      <c r="J20" s="46">
        <v>15728439</v>
      </c>
      <c r="K20" s="46">
        <v>65780751</v>
      </c>
      <c r="L20" s="46">
        <v>38780036</v>
      </c>
      <c r="M20" s="46">
        <v>79266768</v>
      </c>
      <c r="N20" s="46">
        <v>23297953</v>
      </c>
      <c r="O20" s="51">
        <v>2890.5903329343923</v>
      </c>
    </row>
    <row r="21" spans="1:16" s="30" customFormat="1" ht="16.5" customHeight="1" x14ac:dyDescent="0.15">
      <c r="A21" s="31"/>
      <c r="B21" s="32" t="s">
        <v>27</v>
      </c>
      <c r="C21" s="32"/>
      <c r="D21" s="46">
        <v>3419</v>
      </c>
      <c r="E21" s="46">
        <v>39332</v>
      </c>
      <c r="F21" s="50">
        <v>105848311</v>
      </c>
      <c r="G21" s="48">
        <v>97788871</v>
      </c>
      <c r="H21" s="48">
        <v>7913027</v>
      </c>
      <c r="I21" s="52">
        <v>146413</v>
      </c>
      <c r="J21" s="46">
        <v>15599264</v>
      </c>
      <c r="K21" s="46">
        <v>64151316</v>
      </c>
      <c r="L21" s="46">
        <v>39909907</v>
      </c>
      <c r="M21" s="46">
        <v>77218526</v>
      </c>
      <c r="N21" s="46">
        <v>22957608</v>
      </c>
      <c r="O21" s="51">
        <v>2691.1499796603275</v>
      </c>
    </row>
    <row r="22" spans="1:16" s="30" customFormat="1" ht="16.5" customHeight="1" x14ac:dyDescent="0.15">
      <c r="A22" s="33"/>
      <c r="B22" s="34" t="s">
        <v>28</v>
      </c>
      <c r="C22" s="34"/>
      <c r="D22" s="53">
        <v>1910</v>
      </c>
      <c r="E22" s="53">
        <v>35814</v>
      </c>
      <c r="F22" s="54">
        <v>105271095</v>
      </c>
      <c r="G22" s="55">
        <v>97956970</v>
      </c>
      <c r="H22" s="55">
        <v>7193445</v>
      </c>
      <c r="I22" s="56">
        <v>120680</v>
      </c>
      <c r="J22" s="53">
        <v>15167891</v>
      </c>
      <c r="K22" s="53">
        <v>63147423</v>
      </c>
      <c r="L22" s="53">
        <v>40558363</v>
      </c>
      <c r="M22" s="53">
        <v>78754720</v>
      </c>
      <c r="N22" s="53">
        <v>25492495</v>
      </c>
      <c r="O22" s="57">
        <v>2939.383900150779</v>
      </c>
      <c r="P22" s="96"/>
    </row>
    <row r="23" spans="1:16" s="30" customFormat="1" ht="15.95" customHeight="1" x14ac:dyDescent="0.15">
      <c r="A23" s="36"/>
      <c r="B23" s="37" t="s">
        <v>19</v>
      </c>
      <c r="C23" s="37"/>
      <c r="D23" s="46">
        <v>3300</v>
      </c>
      <c r="E23" s="46">
        <v>38974</v>
      </c>
      <c r="F23" s="50">
        <v>111280605</v>
      </c>
      <c r="G23" s="48">
        <v>103088905</v>
      </c>
      <c r="H23" s="48">
        <v>8046516</v>
      </c>
      <c r="I23" s="52">
        <v>145184</v>
      </c>
      <c r="J23" s="58">
        <v>15793148</v>
      </c>
      <c r="K23" s="58">
        <v>68158044</v>
      </c>
      <c r="L23" s="58">
        <v>41475857</v>
      </c>
      <c r="M23" s="58">
        <v>81775051</v>
      </c>
      <c r="N23" s="58">
        <v>25342665</v>
      </c>
      <c r="O23" s="59">
        <v>2855.252347718992</v>
      </c>
    </row>
    <row r="24" spans="1:16" s="30" customFormat="1" ht="15.95" customHeight="1" x14ac:dyDescent="0.15">
      <c r="A24" s="36"/>
      <c r="B24" s="37" t="s">
        <v>29</v>
      </c>
      <c r="C24" s="37"/>
      <c r="D24" s="46">
        <v>1875</v>
      </c>
      <c r="E24" s="46">
        <v>35018</v>
      </c>
      <c r="F24" s="50">
        <v>113009949</v>
      </c>
      <c r="G24" s="48">
        <v>105971919</v>
      </c>
      <c r="H24" s="48">
        <v>6916718</v>
      </c>
      <c r="I24" s="52">
        <v>121312</v>
      </c>
      <c r="J24" s="46">
        <v>15227723</v>
      </c>
      <c r="K24" s="46">
        <v>71084166</v>
      </c>
      <c r="L24" s="46">
        <v>40287705</v>
      </c>
      <c r="M24" s="46">
        <v>86198701</v>
      </c>
      <c r="N24" s="46">
        <v>25643878</v>
      </c>
      <c r="O24" s="59">
        <v>3227.1959849220402</v>
      </c>
    </row>
    <row r="25" spans="1:16" s="30" customFormat="1" ht="15.95" customHeight="1" x14ac:dyDescent="0.15">
      <c r="A25" s="36"/>
      <c r="B25" s="37" t="s">
        <v>30</v>
      </c>
      <c r="C25" s="37"/>
      <c r="D25" s="46">
        <v>1841</v>
      </c>
      <c r="E25" s="50">
        <v>35027</v>
      </c>
      <c r="F25" s="81">
        <v>131933815</v>
      </c>
      <c r="G25" s="48">
        <v>119340223</v>
      </c>
      <c r="H25" s="48">
        <v>7702324</v>
      </c>
      <c r="I25" s="82">
        <v>4891268</v>
      </c>
      <c r="J25" s="52">
        <v>15141763</v>
      </c>
      <c r="K25" s="46">
        <v>81561122</v>
      </c>
      <c r="L25" s="46">
        <v>48199791</v>
      </c>
      <c r="M25" s="46">
        <v>98377819</v>
      </c>
      <c r="N25" s="46">
        <v>32702320</v>
      </c>
      <c r="O25" s="59">
        <v>3766.6318839752189</v>
      </c>
    </row>
    <row r="26" spans="1:16" s="14" customFormat="1" ht="15.95" customHeight="1" x14ac:dyDescent="0.15">
      <c r="A26" s="36"/>
      <c r="B26" s="37" t="s">
        <v>31</v>
      </c>
      <c r="C26" s="37"/>
      <c r="D26" s="46">
        <v>3094</v>
      </c>
      <c r="E26" s="50">
        <v>36842</v>
      </c>
      <c r="F26" s="81">
        <v>141931418</v>
      </c>
      <c r="G26" s="48">
        <v>128485199</v>
      </c>
      <c r="H26" s="48">
        <v>7873254</v>
      </c>
      <c r="I26" s="82">
        <v>5572965</v>
      </c>
      <c r="J26" s="49">
        <v>15334789</v>
      </c>
      <c r="K26" s="46">
        <v>97460293</v>
      </c>
      <c r="L26" s="46">
        <v>42627617</v>
      </c>
      <c r="M26" s="46">
        <v>106609165</v>
      </c>
      <c r="N26" s="49">
        <v>27275647</v>
      </c>
      <c r="O26" s="59">
        <v>3852.4352098148852</v>
      </c>
    </row>
    <row r="27" spans="1:16" s="14" customFormat="1" ht="15.95" customHeight="1" x14ac:dyDescent="0.15">
      <c r="A27" s="36"/>
      <c r="B27" s="37" t="s">
        <v>77</v>
      </c>
      <c r="C27" s="37"/>
      <c r="D27" s="46">
        <v>1702</v>
      </c>
      <c r="E27" s="50">
        <v>32334</v>
      </c>
      <c r="F27" s="81">
        <v>113044183</v>
      </c>
      <c r="G27" s="48">
        <v>103142274</v>
      </c>
      <c r="H27" s="48">
        <v>5822516</v>
      </c>
      <c r="I27" s="82">
        <v>4079393</v>
      </c>
      <c r="J27" s="49">
        <v>13539925</v>
      </c>
      <c r="K27" s="46">
        <v>74033188</v>
      </c>
      <c r="L27" s="46">
        <v>37285044</v>
      </c>
      <c r="M27" s="46">
        <v>85647149</v>
      </c>
      <c r="N27" s="49">
        <v>24329208</v>
      </c>
      <c r="O27" s="59">
        <v>3496.1397600049481</v>
      </c>
    </row>
    <row r="28" spans="1:16" s="30" customFormat="1" ht="15.95" customHeight="1" x14ac:dyDescent="0.15">
      <c r="A28" s="36"/>
      <c r="B28" s="37" t="s">
        <v>78</v>
      </c>
      <c r="C28" s="37"/>
      <c r="D28" s="46">
        <v>1600</v>
      </c>
      <c r="E28" s="46">
        <v>31613</v>
      </c>
      <c r="F28" s="50">
        <v>105975623</v>
      </c>
      <c r="G28" s="48">
        <v>95157203</v>
      </c>
      <c r="H28" s="49">
        <v>5661024</v>
      </c>
      <c r="I28" s="82">
        <v>5157396</v>
      </c>
      <c r="J28" s="46">
        <v>13125310</v>
      </c>
      <c r="K28" s="46">
        <v>65237005</v>
      </c>
      <c r="L28" s="46">
        <v>38960411</v>
      </c>
      <c r="M28" s="46">
        <v>79587331</v>
      </c>
      <c r="N28" s="46">
        <v>27262010</v>
      </c>
      <c r="O28" s="59">
        <f t="shared" ref="O28:O31" si="0">F28/E28</f>
        <v>3352.279853224939</v>
      </c>
    </row>
    <row r="29" spans="1:16" s="14" customFormat="1" ht="15.95" customHeight="1" x14ac:dyDescent="0.15">
      <c r="A29" s="36"/>
      <c r="B29" s="37" t="s">
        <v>82</v>
      </c>
      <c r="C29" s="37"/>
      <c r="D29" s="46">
        <v>1504</v>
      </c>
      <c r="E29" s="50">
        <v>30399</v>
      </c>
      <c r="F29" s="50">
        <v>106551127</v>
      </c>
      <c r="G29" s="48">
        <v>97136104</v>
      </c>
      <c r="H29" s="49">
        <v>5322770</v>
      </c>
      <c r="I29" s="82">
        <v>4092253</v>
      </c>
      <c r="J29" s="49">
        <v>12629384</v>
      </c>
      <c r="K29" s="46">
        <v>67293228</v>
      </c>
      <c r="L29" s="46">
        <v>37576973</v>
      </c>
      <c r="M29" s="46">
        <v>81646060</v>
      </c>
      <c r="N29" s="49">
        <v>26572065</v>
      </c>
      <c r="O29" s="59">
        <f t="shared" si="0"/>
        <v>3505.0865817954536</v>
      </c>
    </row>
    <row r="30" spans="1:16" s="14" customFormat="1" ht="15.95" customHeight="1" x14ac:dyDescent="0.15">
      <c r="A30" s="36"/>
      <c r="B30" s="37" t="s">
        <v>83</v>
      </c>
      <c r="C30" s="37"/>
      <c r="D30" s="46">
        <v>1451</v>
      </c>
      <c r="E30" s="50">
        <v>29660</v>
      </c>
      <c r="F30" s="50">
        <v>102696145</v>
      </c>
      <c r="G30" s="48">
        <v>93267789</v>
      </c>
      <c r="H30" s="49">
        <v>4795280</v>
      </c>
      <c r="I30" s="82">
        <v>4633076</v>
      </c>
      <c r="J30" s="49">
        <v>12323561</v>
      </c>
      <c r="K30" s="46">
        <v>64494787</v>
      </c>
      <c r="L30" s="46">
        <v>36506320</v>
      </c>
      <c r="M30" s="46">
        <v>77089649</v>
      </c>
      <c r="N30" s="49">
        <v>24814292</v>
      </c>
      <c r="O30" s="59">
        <f t="shared" si="0"/>
        <v>3462.4458867161161</v>
      </c>
    </row>
    <row r="31" spans="1:16" s="30" customFormat="1" ht="15.95" customHeight="1" x14ac:dyDescent="0.15">
      <c r="A31" s="36"/>
      <c r="B31" s="37" t="s">
        <v>84</v>
      </c>
      <c r="C31" s="37"/>
      <c r="D31" s="46">
        <v>1425</v>
      </c>
      <c r="E31" s="50">
        <v>29626</v>
      </c>
      <c r="F31" s="50">
        <v>97478184</v>
      </c>
      <c r="G31" s="48">
        <v>87679570</v>
      </c>
      <c r="H31" s="49">
        <v>5011053</v>
      </c>
      <c r="I31" s="82">
        <v>4787561</v>
      </c>
      <c r="J31" s="49">
        <v>12604948</v>
      </c>
      <c r="K31" s="46">
        <v>61315748</v>
      </c>
      <c r="L31" s="46">
        <v>33954485</v>
      </c>
      <c r="M31" s="46">
        <v>71114133</v>
      </c>
      <c r="N31" s="49">
        <v>22936500</v>
      </c>
      <c r="O31" s="59">
        <f t="shared" si="0"/>
        <v>3290.291770741916</v>
      </c>
    </row>
    <row r="32" spans="1:16" s="30" customFormat="1" ht="15.95" customHeight="1" x14ac:dyDescent="0.15">
      <c r="A32" s="36"/>
      <c r="B32" s="37" t="s">
        <v>86</v>
      </c>
      <c r="C32" s="37"/>
      <c r="D32" s="46">
        <v>1320</v>
      </c>
      <c r="E32" s="50">
        <v>28342</v>
      </c>
      <c r="F32" s="50">
        <v>90344642</v>
      </c>
      <c r="G32" s="48">
        <v>80600214</v>
      </c>
      <c r="H32" s="49">
        <v>5231574</v>
      </c>
      <c r="I32" s="82">
        <v>4512854</v>
      </c>
      <c r="J32" s="49">
        <v>12596659</v>
      </c>
      <c r="K32" s="46">
        <v>53788945</v>
      </c>
      <c r="L32" s="46">
        <v>34109683</v>
      </c>
      <c r="M32" s="46">
        <v>64658404</v>
      </c>
      <c r="N32" s="49">
        <v>22811179</v>
      </c>
      <c r="O32" s="59">
        <f>F32/E32</f>
        <v>3187.6593747794791</v>
      </c>
    </row>
    <row r="33" spans="1:15" s="30" customFormat="1" ht="15.95" customHeight="1" x14ac:dyDescent="0.15">
      <c r="A33" s="36"/>
      <c r="B33" s="37" t="s">
        <v>98</v>
      </c>
      <c r="C33" s="37"/>
      <c r="D33" s="46">
        <v>1310</v>
      </c>
      <c r="E33" s="50">
        <v>30126</v>
      </c>
      <c r="F33" s="50">
        <v>112407518</v>
      </c>
      <c r="G33" s="48">
        <v>101929153</v>
      </c>
      <c r="H33" s="49">
        <v>5692925</v>
      </c>
      <c r="I33" s="82">
        <v>4785440</v>
      </c>
      <c r="J33" s="49">
        <v>13422651</v>
      </c>
      <c r="K33" s="46">
        <v>72675582</v>
      </c>
      <c r="L33" s="46">
        <v>37131407</v>
      </c>
      <c r="M33" s="46">
        <v>86432547</v>
      </c>
      <c r="N33" s="49">
        <v>26513160</v>
      </c>
      <c r="O33" s="59">
        <f>F33/E33</f>
        <v>3731.2460333266945</v>
      </c>
    </row>
    <row r="34" spans="1:15" s="30" customFormat="1" ht="15.95" customHeight="1" x14ac:dyDescent="0.15">
      <c r="A34" s="36"/>
      <c r="B34" s="37" t="s">
        <v>99</v>
      </c>
      <c r="C34" s="37"/>
      <c r="D34" s="46">
        <v>1312</v>
      </c>
      <c r="E34" s="50">
        <v>30565</v>
      </c>
      <c r="F34" s="50">
        <v>117477559</v>
      </c>
      <c r="G34" s="48">
        <v>106676353</v>
      </c>
      <c r="H34" s="49">
        <v>5708445</v>
      </c>
      <c r="I34" s="82">
        <v>5092761</v>
      </c>
      <c r="J34" s="49">
        <v>13806542</v>
      </c>
      <c r="K34" s="46">
        <v>75901609</v>
      </c>
      <c r="L34" s="46">
        <v>38804939</v>
      </c>
      <c r="M34" s="46">
        <v>90658667</v>
      </c>
      <c r="N34" s="49">
        <v>27996685</v>
      </c>
      <c r="O34" s="59">
        <f>F34/E34</f>
        <v>3843.5321118926877</v>
      </c>
    </row>
    <row r="35" spans="1:15" s="30" customFormat="1" ht="15.95" customHeight="1" x14ac:dyDescent="0.15">
      <c r="A35" s="36"/>
      <c r="B35" s="102" t="s">
        <v>101</v>
      </c>
      <c r="C35" s="37"/>
      <c r="D35" s="46">
        <v>1308</v>
      </c>
      <c r="E35" s="50">
        <v>29625</v>
      </c>
      <c r="F35" s="50">
        <v>112456162</v>
      </c>
      <c r="G35" s="48">
        <v>80992811</v>
      </c>
      <c r="H35" s="49">
        <v>6203915</v>
      </c>
      <c r="I35" s="82">
        <v>25259436</v>
      </c>
      <c r="J35" s="49">
        <v>14058519</v>
      </c>
      <c r="K35" s="46">
        <v>69128210</v>
      </c>
      <c r="L35" s="46">
        <v>40313328</v>
      </c>
      <c r="M35" s="46">
        <v>65650475</v>
      </c>
      <c r="N35" s="49">
        <v>29433032</v>
      </c>
      <c r="O35" s="59">
        <f>F35/E35</f>
        <v>3795.9885907172998</v>
      </c>
    </row>
    <row r="36" spans="1:15" s="14" customFormat="1" ht="15.95" customHeight="1" x14ac:dyDescent="0.15">
      <c r="A36" s="35"/>
      <c r="B36" s="101" t="s">
        <v>16</v>
      </c>
      <c r="C36" s="83"/>
      <c r="D36" s="60">
        <v>1268</v>
      </c>
      <c r="E36" s="61">
        <v>27095</v>
      </c>
      <c r="F36" s="61">
        <v>84297756</v>
      </c>
      <c r="G36" s="62">
        <v>73011298</v>
      </c>
      <c r="H36" s="80">
        <v>5561043</v>
      </c>
      <c r="I36" s="63">
        <v>5725415</v>
      </c>
      <c r="J36" s="80">
        <v>12399017</v>
      </c>
      <c r="K36" s="60">
        <v>54557151</v>
      </c>
      <c r="L36" s="60">
        <v>27749083</v>
      </c>
      <c r="M36" s="60">
        <v>56951271</v>
      </c>
      <c r="N36" s="80">
        <v>16092469</v>
      </c>
      <c r="O36" s="100">
        <f>F36/E36</f>
        <v>3111.1923233068833</v>
      </c>
    </row>
    <row r="37" spans="1:15" s="30" customFormat="1" ht="15.95" customHeight="1" x14ac:dyDescent="0.15">
      <c r="A37" s="36"/>
      <c r="B37" s="37"/>
      <c r="C37" s="37"/>
      <c r="D37" s="46"/>
      <c r="E37" s="50"/>
      <c r="F37" s="50"/>
      <c r="G37" s="48"/>
      <c r="H37" s="49"/>
      <c r="I37" s="82"/>
      <c r="J37" s="49"/>
      <c r="K37" s="46"/>
      <c r="L37" s="46"/>
      <c r="M37" s="46"/>
      <c r="N37" s="49"/>
      <c r="O37" s="59"/>
    </row>
    <row r="38" spans="1:15" ht="15.95" customHeight="1" x14ac:dyDescent="0.15">
      <c r="A38" s="15" t="s">
        <v>32</v>
      </c>
      <c r="B38" s="97" t="s">
        <v>55</v>
      </c>
      <c r="C38" s="11"/>
      <c r="D38" s="64">
        <v>40</v>
      </c>
      <c r="E38" s="65">
        <v>1795</v>
      </c>
      <c r="F38" s="41">
        <v>2933049</v>
      </c>
      <c r="G38" s="42">
        <v>2789129</v>
      </c>
      <c r="H38" s="42">
        <v>73130</v>
      </c>
      <c r="I38" s="66">
        <v>70790</v>
      </c>
      <c r="J38" s="40">
        <v>613337</v>
      </c>
      <c r="K38" s="39">
        <v>1529066</v>
      </c>
      <c r="L38" s="39">
        <v>1318734</v>
      </c>
      <c r="M38" s="69">
        <v>2240359</v>
      </c>
      <c r="N38" s="103">
        <v>971662</v>
      </c>
      <c r="O38" s="59">
        <f>F38/E38</f>
        <v>1634.0105849582174</v>
      </c>
    </row>
    <row r="39" spans="1:15" ht="15.95" customHeight="1" x14ac:dyDescent="0.15">
      <c r="A39" s="5" t="s">
        <v>33</v>
      </c>
      <c r="B39" s="97" t="s">
        <v>56</v>
      </c>
      <c r="C39" s="11"/>
      <c r="D39" s="64">
        <v>1</v>
      </c>
      <c r="E39" s="65">
        <v>1</v>
      </c>
      <c r="F39" s="71" t="s">
        <v>105</v>
      </c>
      <c r="G39" s="43" t="s">
        <v>105</v>
      </c>
      <c r="H39" s="43" t="s">
        <v>103</v>
      </c>
      <c r="I39" s="66" t="s">
        <v>103</v>
      </c>
      <c r="J39" s="72" t="s">
        <v>105</v>
      </c>
      <c r="K39" s="67" t="s">
        <v>105</v>
      </c>
      <c r="L39" s="91" t="s">
        <v>105</v>
      </c>
      <c r="M39" s="91" t="s">
        <v>103</v>
      </c>
      <c r="N39" s="104" t="s">
        <v>103</v>
      </c>
      <c r="O39" s="106" t="s">
        <v>105</v>
      </c>
    </row>
    <row r="40" spans="1:15" ht="15.95" customHeight="1" x14ac:dyDescent="0.15">
      <c r="A40" s="5" t="s">
        <v>34</v>
      </c>
      <c r="B40" s="97" t="s">
        <v>57</v>
      </c>
      <c r="C40" s="11"/>
      <c r="D40" s="64">
        <v>25</v>
      </c>
      <c r="E40" s="65">
        <v>312</v>
      </c>
      <c r="F40" s="41">
        <v>426437</v>
      </c>
      <c r="G40" s="42">
        <v>352855</v>
      </c>
      <c r="H40" s="42">
        <v>58129</v>
      </c>
      <c r="I40" s="105">
        <v>15453</v>
      </c>
      <c r="J40" s="39">
        <v>98920</v>
      </c>
      <c r="K40" s="39">
        <v>257215</v>
      </c>
      <c r="L40" s="69">
        <v>154727</v>
      </c>
      <c r="M40" s="69">
        <v>97653</v>
      </c>
      <c r="N40" s="103">
        <v>25632</v>
      </c>
      <c r="O40" s="59">
        <f t="shared" ref="O40:O61" si="1">F40/E40</f>
        <v>1366.7852564102564</v>
      </c>
    </row>
    <row r="41" spans="1:15" ht="15.95" customHeight="1" x14ac:dyDescent="0.15">
      <c r="A41" s="5" t="s">
        <v>35</v>
      </c>
      <c r="B41" s="97" t="s">
        <v>58</v>
      </c>
      <c r="C41" s="11"/>
      <c r="D41" s="64">
        <v>8</v>
      </c>
      <c r="E41" s="65">
        <v>64</v>
      </c>
      <c r="F41" s="88">
        <v>96200</v>
      </c>
      <c r="G41" s="43">
        <v>93068</v>
      </c>
      <c r="H41" s="42">
        <v>2205</v>
      </c>
      <c r="I41" s="66">
        <v>927</v>
      </c>
      <c r="J41" s="72">
        <v>19855</v>
      </c>
      <c r="K41" s="67">
        <v>46255</v>
      </c>
      <c r="L41" s="91">
        <v>45404</v>
      </c>
      <c r="M41" s="91" t="s">
        <v>103</v>
      </c>
      <c r="N41" s="104" t="s">
        <v>103</v>
      </c>
      <c r="O41" s="59">
        <f t="shared" si="1"/>
        <v>1503.125</v>
      </c>
    </row>
    <row r="42" spans="1:15" ht="15.95" customHeight="1" x14ac:dyDescent="0.15">
      <c r="A42" s="5" t="s">
        <v>36</v>
      </c>
      <c r="B42" s="97" t="s">
        <v>59</v>
      </c>
      <c r="C42" s="11"/>
      <c r="D42" s="64">
        <v>47</v>
      </c>
      <c r="E42" s="65">
        <v>610</v>
      </c>
      <c r="F42" s="41">
        <v>1210604</v>
      </c>
      <c r="G42" s="42">
        <v>821250</v>
      </c>
      <c r="H42" s="42">
        <v>33515</v>
      </c>
      <c r="I42" s="66">
        <v>355839</v>
      </c>
      <c r="J42" s="40">
        <v>255246</v>
      </c>
      <c r="K42" s="39">
        <v>480216</v>
      </c>
      <c r="L42" s="69">
        <v>665858</v>
      </c>
      <c r="M42" s="91">
        <v>216736</v>
      </c>
      <c r="N42" s="104">
        <v>328428</v>
      </c>
      <c r="O42" s="59">
        <f t="shared" si="1"/>
        <v>1984.5967213114754</v>
      </c>
    </row>
    <row r="43" spans="1:15" ht="15.95" customHeight="1" x14ac:dyDescent="0.15">
      <c r="A43" s="5" t="s">
        <v>37</v>
      </c>
      <c r="B43" s="97" t="s">
        <v>60</v>
      </c>
      <c r="C43" s="11"/>
      <c r="D43" s="64">
        <v>43</v>
      </c>
      <c r="E43" s="65">
        <v>1155</v>
      </c>
      <c r="F43" s="41">
        <v>2251840</v>
      </c>
      <c r="G43" s="42">
        <v>2089789</v>
      </c>
      <c r="H43" s="42">
        <v>90974</v>
      </c>
      <c r="I43" s="68">
        <v>71077</v>
      </c>
      <c r="J43" s="40">
        <v>398652</v>
      </c>
      <c r="K43" s="39">
        <v>1377861</v>
      </c>
      <c r="L43" s="69">
        <v>802067</v>
      </c>
      <c r="M43" s="69">
        <v>1518456</v>
      </c>
      <c r="N43" s="103">
        <v>518282</v>
      </c>
      <c r="O43" s="59">
        <f t="shared" si="1"/>
        <v>1949.6450216450216</v>
      </c>
    </row>
    <row r="44" spans="1:15" ht="15.95" customHeight="1" x14ac:dyDescent="0.15">
      <c r="A44" s="5" t="s">
        <v>38</v>
      </c>
      <c r="B44" s="97" t="s">
        <v>61</v>
      </c>
      <c r="C44" s="11"/>
      <c r="D44" s="64">
        <v>66</v>
      </c>
      <c r="E44" s="65">
        <v>1762</v>
      </c>
      <c r="F44" s="41">
        <v>2686316</v>
      </c>
      <c r="G44" s="42">
        <v>1894678</v>
      </c>
      <c r="H44" s="42">
        <v>550303</v>
      </c>
      <c r="I44" s="66">
        <v>241335</v>
      </c>
      <c r="J44" s="40">
        <v>702115</v>
      </c>
      <c r="K44" s="39">
        <v>1285490</v>
      </c>
      <c r="L44" s="69">
        <v>1277392</v>
      </c>
      <c r="M44" s="69">
        <v>1447430</v>
      </c>
      <c r="N44" s="103">
        <v>655950</v>
      </c>
      <c r="O44" s="59">
        <f t="shared" si="1"/>
        <v>1524.583427922815</v>
      </c>
    </row>
    <row r="45" spans="1:15" ht="15.95" customHeight="1" x14ac:dyDescent="0.15">
      <c r="A45" s="5" t="s">
        <v>39</v>
      </c>
      <c r="B45" s="97" t="s">
        <v>62</v>
      </c>
      <c r="C45" s="11"/>
      <c r="D45" s="64">
        <v>25</v>
      </c>
      <c r="E45" s="65">
        <v>1636</v>
      </c>
      <c r="F45" s="41">
        <v>8146496</v>
      </c>
      <c r="G45" s="42">
        <v>7814120</v>
      </c>
      <c r="H45" s="42">
        <v>185289</v>
      </c>
      <c r="I45" s="66">
        <v>147087</v>
      </c>
      <c r="J45" s="40">
        <v>965101</v>
      </c>
      <c r="K45" s="39">
        <v>4874077</v>
      </c>
      <c r="L45" s="69">
        <v>3065520</v>
      </c>
      <c r="M45" s="69">
        <v>7690557</v>
      </c>
      <c r="N45" s="103">
        <v>2795283</v>
      </c>
      <c r="O45" s="59">
        <f t="shared" si="1"/>
        <v>4979.5207823960882</v>
      </c>
    </row>
    <row r="46" spans="1:15" s="92" customFormat="1" ht="15.95" customHeight="1" x14ac:dyDescent="0.15">
      <c r="A46" s="84" t="s">
        <v>80</v>
      </c>
      <c r="B46" s="98" t="s">
        <v>81</v>
      </c>
      <c r="C46" s="85"/>
      <c r="D46" s="86">
        <v>2</v>
      </c>
      <c r="E46" s="87">
        <v>87</v>
      </c>
      <c r="F46" s="88" t="s">
        <v>104</v>
      </c>
      <c r="G46" s="89" t="s">
        <v>104</v>
      </c>
      <c r="H46" s="43" t="s">
        <v>103</v>
      </c>
      <c r="I46" s="66" t="s">
        <v>104</v>
      </c>
      <c r="J46" s="90" t="s">
        <v>104</v>
      </c>
      <c r="K46" s="91" t="s">
        <v>104</v>
      </c>
      <c r="L46" s="91" t="s">
        <v>104</v>
      </c>
      <c r="M46" s="91" t="s">
        <v>104</v>
      </c>
      <c r="N46" s="90" t="s">
        <v>104</v>
      </c>
      <c r="O46" s="106" t="s">
        <v>104</v>
      </c>
    </row>
    <row r="47" spans="1:15" ht="15.95" customHeight="1" x14ac:dyDescent="0.15">
      <c r="A47" s="5" t="s">
        <v>40</v>
      </c>
      <c r="B47" s="97" t="s">
        <v>90</v>
      </c>
      <c r="C47" s="11"/>
      <c r="D47" s="64">
        <v>140</v>
      </c>
      <c r="E47" s="65">
        <v>2744</v>
      </c>
      <c r="F47" s="41">
        <v>7055852</v>
      </c>
      <c r="G47" s="42">
        <v>6022144</v>
      </c>
      <c r="H47" s="42">
        <v>489811</v>
      </c>
      <c r="I47" s="68">
        <v>543897</v>
      </c>
      <c r="J47" s="40">
        <v>1092181</v>
      </c>
      <c r="K47" s="39">
        <v>3735183</v>
      </c>
      <c r="L47" s="69">
        <v>3036246</v>
      </c>
      <c r="M47" s="69">
        <v>4124132</v>
      </c>
      <c r="N47" s="103">
        <v>1894870</v>
      </c>
      <c r="O47" s="59">
        <f t="shared" si="1"/>
        <v>2571.374635568513</v>
      </c>
    </row>
    <row r="48" spans="1:15" ht="15.95" customHeight="1" x14ac:dyDescent="0.15">
      <c r="A48" s="5" t="s">
        <v>41</v>
      </c>
      <c r="B48" s="97" t="s">
        <v>63</v>
      </c>
      <c r="C48" s="11"/>
      <c r="D48" s="69">
        <v>26</v>
      </c>
      <c r="E48" s="70">
        <v>670</v>
      </c>
      <c r="F48" s="71">
        <v>2079602</v>
      </c>
      <c r="G48" s="43">
        <v>1705884</v>
      </c>
      <c r="H48" s="43">
        <v>32697</v>
      </c>
      <c r="I48" s="66">
        <v>341021</v>
      </c>
      <c r="J48" s="72">
        <v>283374</v>
      </c>
      <c r="K48" s="67">
        <v>1075974</v>
      </c>
      <c r="L48" s="91">
        <v>917498</v>
      </c>
      <c r="M48" s="91">
        <v>1533145</v>
      </c>
      <c r="N48" s="104">
        <v>776186</v>
      </c>
      <c r="O48" s="59">
        <f t="shared" si="1"/>
        <v>3103.8835820895524</v>
      </c>
    </row>
    <row r="49" spans="1:15" ht="15.95" customHeight="1" x14ac:dyDescent="0.15">
      <c r="A49" s="5" t="s">
        <v>42</v>
      </c>
      <c r="B49" s="97" t="s">
        <v>64</v>
      </c>
      <c r="C49" s="11"/>
      <c r="D49" s="64">
        <v>8</v>
      </c>
      <c r="E49" s="65">
        <v>100</v>
      </c>
      <c r="F49" s="41">
        <v>132598</v>
      </c>
      <c r="G49" s="43">
        <v>97016</v>
      </c>
      <c r="H49" s="43">
        <v>4840</v>
      </c>
      <c r="I49" s="66">
        <v>30742</v>
      </c>
      <c r="J49" s="40">
        <v>24789</v>
      </c>
      <c r="K49" s="39">
        <v>78873</v>
      </c>
      <c r="L49" s="69">
        <v>49455</v>
      </c>
      <c r="M49" s="91">
        <v>46428</v>
      </c>
      <c r="N49" s="90">
        <v>17848</v>
      </c>
      <c r="O49" s="59">
        <f t="shared" si="1"/>
        <v>1325.98</v>
      </c>
    </row>
    <row r="50" spans="1:15" ht="15.95" customHeight="1" x14ac:dyDescent="0.15">
      <c r="A50" s="5" t="s">
        <v>43</v>
      </c>
      <c r="B50" s="97" t="s">
        <v>79</v>
      </c>
      <c r="C50" s="11"/>
      <c r="D50" s="64">
        <v>14</v>
      </c>
      <c r="E50" s="65">
        <v>298</v>
      </c>
      <c r="F50" s="41">
        <v>862300</v>
      </c>
      <c r="G50" s="43">
        <v>800726</v>
      </c>
      <c r="H50" s="43">
        <v>14459</v>
      </c>
      <c r="I50" s="66">
        <v>47115</v>
      </c>
      <c r="J50" s="40">
        <v>144975</v>
      </c>
      <c r="K50" s="39">
        <v>508968</v>
      </c>
      <c r="L50" s="69">
        <v>322108</v>
      </c>
      <c r="M50" s="91">
        <v>401393</v>
      </c>
      <c r="N50" s="90">
        <v>116383</v>
      </c>
      <c r="O50" s="59">
        <f t="shared" si="1"/>
        <v>2893.6241610738257</v>
      </c>
    </row>
    <row r="51" spans="1:15" ht="15.95" customHeight="1" x14ac:dyDescent="0.15">
      <c r="A51" s="5" t="s">
        <v>44</v>
      </c>
      <c r="B51" s="97" t="s">
        <v>65</v>
      </c>
      <c r="C51" s="11"/>
      <c r="D51" s="64">
        <v>34</v>
      </c>
      <c r="E51" s="65">
        <v>576</v>
      </c>
      <c r="F51" s="41">
        <v>2852739</v>
      </c>
      <c r="G51" s="42">
        <v>2601161</v>
      </c>
      <c r="H51" s="42">
        <v>236643</v>
      </c>
      <c r="I51" s="66">
        <v>14935</v>
      </c>
      <c r="J51" s="40">
        <v>303471</v>
      </c>
      <c r="K51" s="39">
        <v>2213315</v>
      </c>
      <c r="L51" s="69">
        <v>589872</v>
      </c>
      <c r="M51" s="69">
        <v>1256905</v>
      </c>
      <c r="N51" s="103">
        <v>162390</v>
      </c>
      <c r="O51" s="59">
        <f t="shared" si="1"/>
        <v>4952.671875</v>
      </c>
    </row>
    <row r="52" spans="1:15" ht="15.95" customHeight="1" x14ac:dyDescent="0.15">
      <c r="A52" s="5" t="s">
        <v>45</v>
      </c>
      <c r="B52" s="97" t="s">
        <v>66</v>
      </c>
      <c r="C52" s="11"/>
      <c r="D52" s="64">
        <v>33</v>
      </c>
      <c r="E52" s="65">
        <v>913</v>
      </c>
      <c r="F52" s="41">
        <v>7568834</v>
      </c>
      <c r="G52" s="42">
        <v>6088225</v>
      </c>
      <c r="H52" s="42">
        <v>147907</v>
      </c>
      <c r="I52" s="66">
        <v>1332702</v>
      </c>
      <c r="J52" s="40">
        <v>534127</v>
      </c>
      <c r="K52" s="39">
        <v>5937757</v>
      </c>
      <c r="L52" s="69">
        <v>1492415</v>
      </c>
      <c r="M52" s="69">
        <v>5193443</v>
      </c>
      <c r="N52" s="103">
        <v>1083654</v>
      </c>
      <c r="O52" s="59">
        <f t="shared" si="1"/>
        <v>8290.0700985761232</v>
      </c>
    </row>
    <row r="53" spans="1:15" ht="15.95" customHeight="1" x14ac:dyDescent="0.15">
      <c r="A53" s="5" t="s">
        <v>46</v>
      </c>
      <c r="B53" s="97" t="s">
        <v>67</v>
      </c>
      <c r="C53" s="11"/>
      <c r="D53" s="64">
        <v>347</v>
      </c>
      <c r="E53" s="65">
        <v>5588</v>
      </c>
      <c r="F53" s="41">
        <v>11178237</v>
      </c>
      <c r="G53" s="42">
        <v>8509139</v>
      </c>
      <c r="H53" s="42">
        <v>2558856</v>
      </c>
      <c r="I53" s="66">
        <v>110242</v>
      </c>
      <c r="J53" s="40">
        <v>2443546</v>
      </c>
      <c r="K53" s="39">
        <v>5562105</v>
      </c>
      <c r="L53" s="69">
        <v>5133298</v>
      </c>
      <c r="M53" s="69">
        <v>5481042</v>
      </c>
      <c r="N53" s="103">
        <v>2278012</v>
      </c>
      <c r="O53" s="59">
        <f t="shared" si="1"/>
        <v>2000.4003221188261</v>
      </c>
    </row>
    <row r="54" spans="1:15" ht="15.95" customHeight="1" x14ac:dyDescent="0.15">
      <c r="A54" s="5" t="s">
        <v>47</v>
      </c>
      <c r="B54" s="97" t="s">
        <v>68</v>
      </c>
      <c r="C54" s="11"/>
      <c r="D54" s="64">
        <v>58</v>
      </c>
      <c r="E54" s="65">
        <v>1282</v>
      </c>
      <c r="F54" s="41">
        <v>3114716</v>
      </c>
      <c r="G54" s="42">
        <v>2695936</v>
      </c>
      <c r="H54" s="42">
        <v>198720</v>
      </c>
      <c r="I54" s="66">
        <v>220060</v>
      </c>
      <c r="J54" s="40">
        <v>546515</v>
      </c>
      <c r="K54" s="39">
        <v>1780193</v>
      </c>
      <c r="L54" s="69">
        <v>1227612</v>
      </c>
      <c r="M54" s="69">
        <v>2055884</v>
      </c>
      <c r="N54" s="103">
        <v>783455</v>
      </c>
      <c r="O54" s="59">
        <f t="shared" si="1"/>
        <v>2429.5756630265209</v>
      </c>
    </row>
    <row r="55" spans="1:15" ht="15.95" customHeight="1" x14ac:dyDescent="0.15">
      <c r="A55" s="5" t="s">
        <v>48</v>
      </c>
      <c r="B55" s="97" t="s">
        <v>69</v>
      </c>
      <c r="C55" s="11"/>
      <c r="D55" s="64">
        <v>158</v>
      </c>
      <c r="E55" s="65">
        <v>2971</v>
      </c>
      <c r="F55" s="41">
        <v>5760925</v>
      </c>
      <c r="G55" s="42">
        <v>5395946</v>
      </c>
      <c r="H55" s="42">
        <v>204917</v>
      </c>
      <c r="I55" s="68">
        <v>160062</v>
      </c>
      <c r="J55" s="40">
        <v>1646996</v>
      </c>
      <c r="K55" s="39">
        <v>2707342</v>
      </c>
      <c r="L55" s="69">
        <v>2861261</v>
      </c>
      <c r="M55" s="69">
        <v>3512882</v>
      </c>
      <c r="N55" s="103">
        <v>1675044</v>
      </c>
      <c r="O55" s="59">
        <f t="shared" si="1"/>
        <v>1939.0525075732078</v>
      </c>
    </row>
    <row r="56" spans="1:15" ht="15.95" customHeight="1" x14ac:dyDescent="0.15">
      <c r="A56" s="5" t="s">
        <v>49</v>
      </c>
      <c r="B56" s="97" t="s">
        <v>70</v>
      </c>
      <c r="C56" s="11"/>
      <c r="D56" s="64">
        <v>17</v>
      </c>
      <c r="E56" s="65">
        <v>570</v>
      </c>
      <c r="F56" s="41">
        <v>1551230</v>
      </c>
      <c r="G56" s="42">
        <v>1532954</v>
      </c>
      <c r="H56" s="42">
        <v>3216</v>
      </c>
      <c r="I56" s="66">
        <v>15060</v>
      </c>
      <c r="J56" s="40">
        <v>366529</v>
      </c>
      <c r="K56" s="39">
        <v>927108</v>
      </c>
      <c r="L56" s="69">
        <v>600970</v>
      </c>
      <c r="M56" s="69">
        <v>1416199</v>
      </c>
      <c r="N56" s="103">
        <v>513162</v>
      </c>
      <c r="O56" s="59">
        <f t="shared" si="1"/>
        <v>2721.4561403508774</v>
      </c>
    </row>
    <row r="57" spans="1:15" ht="15.95" customHeight="1" x14ac:dyDescent="0.15">
      <c r="A57" s="5" t="s">
        <v>50</v>
      </c>
      <c r="B57" s="99" t="s">
        <v>71</v>
      </c>
      <c r="C57" s="11"/>
      <c r="D57" s="64">
        <v>12</v>
      </c>
      <c r="E57" s="65">
        <v>714</v>
      </c>
      <c r="F57" s="41">
        <v>16694569</v>
      </c>
      <c r="G57" s="42">
        <v>14989181</v>
      </c>
      <c r="H57" s="42">
        <v>76187</v>
      </c>
      <c r="I57" s="66">
        <v>1629201</v>
      </c>
      <c r="J57" s="40">
        <v>532193</v>
      </c>
      <c r="K57" s="39">
        <v>16340911</v>
      </c>
      <c r="L57" s="69">
        <v>642382</v>
      </c>
      <c r="M57" s="69">
        <v>13628242</v>
      </c>
      <c r="N57" s="103">
        <v>-628796</v>
      </c>
      <c r="O57" s="59">
        <f t="shared" si="1"/>
        <v>23381.74929971989</v>
      </c>
    </row>
    <row r="58" spans="1:15" ht="15.95" customHeight="1" x14ac:dyDescent="0.15">
      <c r="A58" s="5" t="s">
        <v>51</v>
      </c>
      <c r="B58" s="97" t="s">
        <v>72</v>
      </c>
      <c r="C58" s="11"/>
      <c r="D58" s="64">
        <v>59</v>
      </c>
      <c r="E58" s="65">
        <v>1387</v>
      </c>
      <c r="F58" s="41">
        <v>3702510</v>
      </c>
      <c r="G58" s="42">
        <v>3496624</v>
      </c>
      <c r="H58" s="43">
        <v>115884</v>
      </c>
      <c r="I58" s="66">
        <v>90002</v>
      </c>
      <c r="J58" s="40">
        <v>630916</v>
      </c>
      <c r="K58" s="39">
        <v>1989022</v>
      </c>
      <c r="L58" s="69">
        <v>1571636</v>
      </c>
      <c r="M58" s="69">
        <v>2841204</v>
      </c>
      <c r="N58" s="103">
        <v>1096175</v>
      </c>
      <c r="O58" s="59">
        <f t="shared" si="1"/>
        <v>2669.43763518385</v>
      </c>
    </row>
    <row r="59" spans="1:15" ht="15.95" customHeight="1" x14ac:dyDescent="0.15">
      <c r="A59" s="5" t="s">
        <v>52</v>
      </c>
      <c r="B59" s="97" t="s">
        <v>73</v>
      </c>
      <c r="C59" s="11"/>
      <c r="D59" s="64">
        <v>7</v>
      </c>
      <c r="E59" s="65">
        <v>115</v>
      </c>
      <c r="F59" s="41">
        <v>170201</v>
      </c>
      <c r="G59" s="43">
        <v>170201</v>
      </c>
      <c r="H59" s="43" t="s">
        <v>103</v>
      </c>
      <c r="I59" s="66" t="s">
        <v>103</v>
      </c>
      <c r="J59" s="40">
        <v>40223</v>
      </c>
      <c r="K59" s="39">
        <v>59785</v>
      </c>
      <c r="L59" s="69">
        <v>102261</v>
      </c>
      <c r="M59" s="91">
        <v>63666</v>
      </c>
      <c r="N59" s="90">
        <v>28444</v>
      </c>
      <c r="O59" s="59">
        <f t="shared" si="1"/>
        <v>1480.0086956521739</v>
      </c>
    </row>
    <row r="60" spans="1:15" ht="15.95" customHeight="1" x14ac:dyDescent="0.15">
      <c r="A60" s="5" t="s">
        <v>53</v>
      </c>
      <c r="B60" s="97" t="s">
        <v>74</v>
      </c>
      <c r="C60" s="11"/>
      <c r="D60" s="64">
        <v>41</v>
      </c>
      <c r="E60" s="65">
        <v>799</v>
      </c>
      <c r="F60" s="41">
        <v>2179381</v>
      </c>
      <c r="G60" s="42">
        <v>1522557</v>
      </c>
      <c r="H60" s="43">
        <v>405592</v>
      </c>
      <c r="I60" s="66">
        <v>251232</v>
      </c>
      <c r="J60" s="40">
        <v>347407</v>
      </c>
      <c r="K60" s="39">
        <v>1062643</v>
      </c>
      <c r="L60" s="69">
        <v>1034383</v>
      </c>
      <c r="M60" s="69">
        <v>1220252</v>
      </c>
      <c r="N60" s="103">
        <v>539267</v>
      </c>
      <c r="O60" s="59">
        <f t="shared" si="1"/>
        <v>2727.6357947434294</v>
      </c>
    </row>
    <row r="61" spans="1:15" ht="15.95" customHeight="1" x14ac:dyDescent="0.15">
      <c r="A61" s="5" t="s">
        <v>54</v>
      </c>
      <c r="B61" s="97" t="s">
        <v>75</v>
      </c>
      <c r="C61" s="11"/>
      <c r="D61" s="64">
        <v>57</v>
      </c>
      <c r="E61" s="65">
        <v>946</v>
      </c>
      <c r="F61" s="41">
        <v>1502149</v>
      </c>
      <c r="G61" s="42">
        <v>1392485</v>
      </c>
      <c r="H61" s="42">
        <v>77769</v>
      </c>
      <c r="I61" s="66">
        <v>31895</v>
      </c>
      <c r="J61" s="90">
        <v>371256</v>
      </c>
      <c r="K61" s="91">
        <v>688638</v>
      </c>
      <c r="L61" s="91">
        <v>744331</v>
      </c>
      <c r="M61" s="91">
        <v>895133</v>
      </c>
      <c r="N61" s="90">
        <v>427369</v>
      </c>
      <c r="O61" s="59">
        <f t="shared" si="1"/>
        <v>1587.8953488372092</v>
      </c>
    </row>
    <row r="62" spans="1:15" ht="11.25" customHeight="1" thickBot="1" x14ac:dyDescent="0.2">
      <c r="A62" s="16"/>
      <c r="B62" s="17"/>
      <c r="C62" s="17"/>
      <c r="D62" s="73"/>
      <c r="E62" s="74"/>
      <c r="F62" s="75"/>
      <c r="G62" s="76"/>
      <c r="H62" s="76"/>
      <c r="I62" s="77"/>
      <c r="J62" s="78"/>
      <c r="K62" s="73"/>
      <c r="L62" s="73"/>
      <c r="M62" s="73"/>
      <c r="N62" s="73"/>
      <c r="O62" s="79"/>
    </row>
    <row r="63" spans="1:15" ht="15.95" customHeight="1" x14ac:dyDescent="0.15">
      <c r="A63" s="93"/>
      <c r="C63" s="18" t="s">
        <v>85</v>
      </c>
      <c r="D63" s="95" t="s">
        <v>102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  <row r="64" spans="1:15" ht="15.95" customHeight="1" x14ac:dyDescent="0.15">
      <c r="A64" s="93"/>
      <c r="C64" s="18" t="s">
        <v>87</v>
      </c>
      <c r="D64" s="95" t="s">
        <v>95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</row>
    <row r="65" spans="3:4" ht="15.95" customHeight="1" x14ac:dyDescent="0.15">
      <c r="C65" s="18" t="s">
        <v>88</v>
      </c>
      <c r="D65" s="92" t="s">
        <v>108</v>
      </c>
    </row>
    <row r="66" spans="3:4" ht="15.95" customHeight="1" x14ac:dyDescent="0.15">
      <c r="C66" s="18"/>
      <c r="D66" s="92" t="s">
        <v>107</v>
      </c>
    </row>
    <row r="67" spans="3:4" ht="15.95" customHeight="1" x14ac:dyDescent="0.15">
      <c r="C67" s="18" t="s">
        <v>89</v>
      </c>
      <c r="D67" s="1" t="s">
        <v>106</v>
      </c>
    </row>
  </sheetData>
  <mergeCells count="9">
    <mergeCell ref="M3:M4"/>
    <mergeCell ref="N3:N4"/>
    <mergeCell ref="O3:O4"/>
    <mergeCell ref="A3:C4"/>
    <mergeCell ref="D3:D4"/>
    <mergeCell ref="E3:E4"/>
    <mergeCell ref="J3:J4"/>
    <mergeCell ref="K3:K4"/>
    <mergeCell ref="L3:L4"/>
  </mergeCells>
  <phoneticPr fontId="2"/>
  <pageMargins left="0.98425196850393704" right="0.39370078740157483" top="0.43307086614173229" bottom="0.9055118110236221" header="0.51181102362204722" footer="0.27559055118110237"/>
  <pageSetup paperSize="9" scale="51" firstPageNumber="16" orientation="landscape" useFirstPageNumber="1" r:id="rId1"/>
  <headerFooter alignWithMargins="0">
    <oddFooter xml:space="preserve">&amp;C&amp;"ＭＳ ゴシック,太字"&amp;17&amp;P&amp;"ＭＳ 明朝,標準"&amp;11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Company>企画調整部　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辻田　英一郎</cp:lastModifiedBy>
  <cp:lastPrinted>2022-03-18T09:48:54Z</cp:lastPrinted>
  <dcterms:created xsi:type="dcterms:W3CDTF">1998-01-21T00:11:58Z</dcterms:created>
  <dcterms:modified xsi:type="dcterms:W3CDTF">2024-03-28T00:39:27Z</dcterms:modified>
</cp:coreProperties>
</file>