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980" activeTab="0"/>
  </bookViews>
  <sheets>
    <sheet name="男女別" sheetId="1" r:id="rId1"/>
  </sheets>
  <definedNames>
    <definedName name="_Regression_Int" localSheetId="0" hidden="1">1</definedName>
    <definedName name="_xlnm.Print_Area" localSheetId="0">'男女別'!$A$1:$BB$123</definedName>
    <definedName name="Print_Area_MI" localSheetId="0">'男女別'!#REF!</definedName>
    <definedName name="_xlnm.Print_Titles" localSheetId="0">'男女別'!$1:$4</definedName>
    <definedName name="Print_Titles_MI" localSheetId="0">'男女別'!$1:$1</definedName>
  </definedNames>
  <calcPr fullCalcOnLoad="1"/>
</workbook>
</file>

<file path=xl/sharedStrings.xml><?xml version="1.0" encoding="utf-8"?>
<sst xmlns="http://schemas.openxmlformats.org/spreadsheetml/2006/main" count="68" uniqueCount="34">
  <si>
    <t>行政区別 世帯数及び人口の推移</t>
  </si>
  <si>
    <t>（毎月末現在）</t>
  </si>
  <si>
    <t>年</t>
  </si>
  <si>
    <t>月</t>
  </si>
  <si>
    <t>世                           帯                           数</t>
  </si>
  <si>
    <t>住民基本台帳人口</t>
  </si>
  <si>
    <t>行     政     区     別     人     口</t>
  </si>
  <si>
    <t>本　　　庁</t>
  </si>
  <si>
    <t>山　　　本</t>
  </si>
  <si>
    <t>西　　　郡</t>
  </si>
  <si>
    <t>龍　　　華</t>
  </si>
  <si>
    <t>竹　　　渕</t>
  </si>
  <si>
    <t>南　高　安</t>
  </si>
  <si>
    <t>高　　　安</t>
  </si>
  <si>
    <t>曙　　　川</t>
  </si>
  <si>
    <t>志　　　紀</t>
  </si>
  <si>
    <t>久　宝　寺</t>
  </si>
  <si>
    <t>大　　　正</t>
  </si>
  <si>
    <t>合計</t>
  </si>
  <si>
    <t>本庁</t>
  </si>
  <si>
    <t>山本</t>
  </si>
  <si>
    <t>西郡</t>
  </si>
  <si>
    <t>龍華</t>
  </si>
  <si>
    <t>竹渕</t>
  </si>
  <si>
    <t>南高安</t>
  </si>
  <si>
    <t>高安</t>
  </si>
  <si>
    <t>曙川</t>
  </si>
  <si>
    <t>志紀</t>
  </si>
  <si>
    <t>久宝寺</t>
  </si>
  <si>
    <t>大正</t>
  </si>
  <si>
    <t>男</t>
  </si>
  <si>
    <t>女</t>
  </si>
  <si>
    <t>計</t>
  </si>
  <si>
    <t>平成24年10月12日世帯数変更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</si>
</sst>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_);[Red]\(0\)"/>
  </numFmts>
  <fonts count="25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8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6" borderId="0" applyNumberFormat="0" applyBorder="0" applyAlignment="0" applyProtection="0"/>
  </cellStyleXfs>
  <cellXfs count="86">
    <xf numFmtId="37" fontId="0" fillId="0" borderId="0" xfId="0" applyAlignment="1">
      <alignment/>
    </xf>
    <xf numFmtId="37" fontId="18" fillId="0" borderId="10" xfId="0" applyFont="1" applyBorder="1" applyAlignment="1" applyProtection="1">
      <alignment horizontal="left"/>
      <protection/>
    </xf>
    <xf numFmtId="37" fontId="1" fillId="0" borderId="11" xfId="0" applyFont="1" applyBorder="1" applyAlignment="1">
      <alignment/>
    </xf>
    <xf numFmtId="37" fontId="1" fillId="0" borderId="0" xfId="0" applyFont="1" applyBorder="1" applyAlignment="1">
      <alignment/>
    </xf>
    <xf numFmtId="37" fontId="19" fillId="0" borderId="10" xfId="0" applyFont="1" applyBorder="1" applyAlignment="1" applyProtection="1">
      <alignment/>
      <protection/>
    </xf>
    <xf numFmtId="37" fontId="1" fillId="0" borderId="10" xfId="0" applyFont="1" applyBorder="1" applyAlignment="1">
      <alignment/>
    </xf>
    <xf numFmtId="37" fontId="1" fillId="0" borderId="0" xfId="0" applyFont="1" applyAlignment="1">
      <alignment/>
    </xf>
    <xf numFmtId="37" fontId="20" fillId="0" borderId="0" xfId="0" applyFont="1" applyAlignment="1">
      <alignment/>
    </xf>
    <xf numFmtId="176" fontId="20" fillId="0" borderId="0" xfId="0" applyNumberFormat="1" applyFont="1" applyBorder="1" applyAlignment="1">
      <alignment/>
    </xf>
    <xf numFmtId="37" fontId="20" fillId="7" borderId="12" xfId="0" applyFont="1" applyFill="1" applyBorder="1" applyAlignment="1">
      <alignment/>
    </xf>
    <xf numFmtId="37" fontId="20" fillId="7" borderId="13" xfId="0" applyFont="1" applyFill="1" applyBorder="1" applyAlignment="1">
      <alignment/>
    </xf>
    <xf numFmtId="37" fontId="20" fillId="7" borderId="13" xfId="0" applyFont="1" applyFill="1" applyBorder="1" applyAlignment="1" applyProtection="1">
      <alignment horizontal="left"/>
      <protection/>
    </xf>
    <xf numFmtId="37" fontId="21" fillId="7" borderId="13" xfId="0" applyFont="1" applyFill="1" applyBorder="1" applyAlignment="1">
      <alignment horizontal="centerContinuous" vertical="center"/>
    </xf>
    <xf numFmtId="37" fontId="20" fillId="7" borderId="13" xfId="0" applyFont="1" applyFill="1" applyBorder="1" applyAlignment="1" applyProtection="1">
      <alignment horizontal="center"/>
      <protection/>
    </xf>
    <xf numFmtId="37" fontId="20" fillId="7" borderId="14" xfId="0" applyFont="1" applyFill="1" applyBorder="1" applyAlignment="1" applyProtection="1">
      <alignment horizontal="center"/>
      <protection/>
    </xf>
    <xf numFmtId="37" fontId="20" fillId="7" borderId="12" xfId="0" applyFont="1" applyFill="1" applyBorder="1" applyAlignment="1" applyProtection="1">
      <alignment horizontal="left"/>
      <protection/>
    </xf>
    <xf numFmtId="37" fontId="21" fillId="7" borderId="12" xfId="0" applyFont="1" applyFill="1" applyBorder="1" applyAlignment="1">
      <alignment horizontal="distributed" vertical="center"/>
    </xf>
    <xf numFmtId="176" fontId="22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15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Alignment="1">
      <alignment/>
    </xf>
    <xf numFmtId="176" fontId="21" fillId="7" borderId="16" xfId="0" applyNumberFormat="1" applyFont="1" applyFill="1" applyBorder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 horizontal="center"/>
      <protection/>
    </xf>
    <xf numFmtId="37" fontId="23" fillId="0" borderId="11" xfId="0" applyFont="1" applyBorder="1" applyAlignment="1">
      <alignment/>
    </xf>
    <xf numFmtId="37" fontId="23" fillId="0" borderId="0" xfId="0" applyFont="1" applyAlignment="1">
      <alignment/>
    </xf>
    <xf numFmtId="176" fontId="23" fillId="0" borderId="18" xfId="0" applyNumberFormat="1" applyFont="1" applyBorder="1" applyAlignment="1">
      <alignment/>
    </xf>
    <xf numFmtId="176" fontId="23" fillId="0" borderId="19" xfId="0" applyNumberFormat="1" applyFont="1" applyBorder="1" applyAlignment="1">
      <alignment/>
    </xf>
    <xf numFmtId="176" fontId="23" fillId="0" borderId="20" xfId="0" applyNumberFormat="1" applyFont="1" applyBorder="1" applyAlignment="1">
      <alignment/>
    </xf>
    <xf numFmtId="176" fontId="23" fillId="18" borderId="21" xfId="0" applyNumberFormat="1" applyFont="1" applyFill="1" applyBorder="1" applyAlignment="1" applyProtection="1">
      <alignment/>
      <protection/>
    </xf>
    <xf numFmtId="176" fontId="23" fillId="0" borderId="22" xfId="0" applyNumberFormat="1" applyFont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23" xfId="0" applyNumberFormat="1" applyFont="1" applyFill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23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0" fillId="0" borderId="15" xfId="0" applyFont="1" applyBorder="1" applyAlignment="1">
      <alignment vertical="center"/>
    </xf>
    <xf numFmtId="37" fontId="20" fillId="0" borderId="10" xfId="0" applyFont="1" applyBorder="1" applyAlignment="1">
      <alignment vertical="center"/>
    </xf>
    <xf numFmtId="37" fontId="20" fillId="18" borderId="10" xfId="0" applyFont="1" applyFill="1" applyBorder="1" applyAlignment="1" applyProtection="1">
      <alignment horizontal="center"/>
      <protection/>
    </xf>
    <xf numFmtId="37" fontId="20" fillId="18" borderId="24" xfId="0" applyFont="1" applyFill="1" applyBorder="1" applyAlignment="1" applyProtection="1">
      <alignment horizontal="center"/>
      <protection/>
    </xf>
    <xf numFmtId="37" fontId="20" fillId="0" borderId="25" xfId="0" applyFont="1" applyFill="1" applyBorder="1" applyAlignment="1" applyProtection="1">
      <alignment horizontal="center"/>
      <protection/>
    </xf>
    <xf numFmtId="37" fontId="20" fillId="0" borderId="10" xfId="0" applyFont="1" applyFill="1" applyBorder="1" applyAlignment="1" applyProtection="1">
      <alignment horizontal="center"/>
      <protection/>
    </xf>
    <xf numFmtId="37" fontId="20" fillId="0" borderId="26" xfId="0" applyFont="1" applyFill="1" applyBorder="1" applyAlignment="1" applyProtection="1">
      <alignment horizontal="center"/>
      <protection/>
    </xf>
    <xf numFmtId="37" fontId="20" fillId="0" borderId="27" xfId="0" applyFont="1" applyFill="1" applyBorder="1" applyAlignment="1" applyProtection="1">
      <alignment horizontal="center"/>
      <protection/>
    </xf>
    <xf numFmtId="37" fontId="22" fillId="7" borderId="13" xfId="0" applyFont="1" applyFill="1" applyBorder="1" applyAlignment="1">
      <alignment horizontal="centerContinuous" vertical="center"/>
    </xf>
    <xf numFmtId="37" fontId="1" fillId="7" borderId="0" xfId="0" applyFont="1" applyFill="1" applyAlignment="1">
      <alignment/>
    </xf>
    <xf numFmtId="176" fontId="23" fillId="18" borderId="28" xfId="0" applyNumberFormat="1" applyFont="1" applyFill="1" applyBorder="1" applyAlignment="1" applyProtection="1">
      <alignment/>
      <protection/>
    </xf>
    <xf numFmtId="176" fontId="23" fillId="18" borderId="29" xfId="0" applyNumberFormat="1" applyFont="1" applyFill="1" applyBorder="1" applyAlignment="1" applyProtection="1">
      <alignment/>
      <protection/>
    </xf>
    <xf numFmtId="37" fontId="20" fillId="7" borderId="14" xfId="0" applyFont="1" applyFill="1" applyBorder="1" applyAlignment="1">
      <alignment/>
    </xf>
    <xf numFmtId="176" fontId="23" fillId="18" borderId="30" xfId="0" applyNumberFormat="1" applyFont="1" applyFill="1" applyBorder="1" applyAlignment="1" applyProtection="1">
      <alignment/>
      <protection/>
    </xf>
    <xf numFmtId="176" fontId="23" fillId="18" borderId="31" xfId="0" applyNumberFormat="1" applyFont="1" applyFill="1" applyBorder="1" applyAlignment="1" applyProtection="1">
      <alignment/>
      <protection/>
    </xf>
    <xf numFmtId="176" fontId="23" fillId="0" borderId="32" xfId="0" applyNumberFormat="1" applyFont="1" applyBorder="1" applyAlignment="1">
      <alignment/>
    </xf>
    <xf numFmtId="176" fontId="23" fillId="7" borderId="33" xfId="0" applyNumberFormat="1" applyFont="1" applyFill="1" applyBorder="1" applyAlignment="1" applyProtection="1">
      <alignment/>
      <protection/>
    </xf>
    <xf numFmtId="176" fontId="23" fillId="7" borderId="34" xfId="0" applyNumberFormat="1" applyFont="1" applyFill="1" applyBorder="1" applyAlignment="1" applyProtection="1">
      <alignment/>
      <protection/>
    </xf>
    <xf numFmtId="177" fontId="23" fillId="0" borderId="0" xfId="0" applyNumberFormat="1" applyFont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11" xfId="0" applyNumberFormat="1" applyFont="1" applyBorder="1" applyAlignment="1">
      <alignment/>
    </xf>
    <xf numFmtId="176" fontId="23" fillId="0" borderId="35" xfId="0" applyNumberFormat="1" applyFont="1" applyBorder="1" applyAlignment="1">
      <alignment/>
    </xf>
    <xf numFmtId="37" fontId="23" fillId="0" borderId="36" xfId="0" applyFont="1" applyBorder="1" applyAlignment="1">
      <alignment/>
    </xf>
    <xf numFmtId="176" fontId="23" fillId="7" borderId="35" xfId="0" applyNumberFormat="1" applyFont="1" applyFill="1" applyBorder="1" applyAlignment="1">
      <alignment/>
    </xf>
    <xf numFmtId="176" fontId="23" fillId="7" borderId="37" xfId="0" applyNumberFormat="1" applyFont="1" applyFill="1" applyBorder="1" applyAlignment="1">
      <alignment/>
    </xf>
    <xf numFmtId="176" fontId="23" fillId="18" borderId="20" xfId="0" applyNumberFormat="1" applyFont="1" applyFill="1" applyBorder="1" applyAlignment="1">
      <alignment/>
    </xf>
    <xf numFmtId="176" fontId="23" fillId="18" borderId="36" xfId="0" applyNumberFormat="1" applyFont="1" applyFill="1" applyBorder="1" applyAlignment="1">
      <alignment/>
    </xf>
    <xf numFmtId="176" fontId="23" fillId="0" borderId="36" xfId="0" applyNumberFormat="1" applyFont="1" applyBorder="1" applyAlignment="1">
      <alignment/>
    </xf>
    <xf numFmtId="176" fontId="23" fillId="0" borderId="37" xfId="0" applyNumberFormat="1" applyFont="1" applyBorder="1" applyAlignment="1">
      <alignment/>
    </xf>
    <xf numFmtId="176" fontId="23" fillId="18" borderId="31" xfId="0" applyNumberFormat="1" applyFont="1" applyFill="1" applyBorder="1" applyAlignment="1">
      <alignment/>
    </xf>
    <xf numFmtId="176" fontId="23" fillId="0" borderId="22" xfId="0" applyNumberFormat="1" applyFont="1" applyBorder="1" applyAlignment="1">
      <alignment/>
    </xf>
    <xf numFmtId="176" fontId="23" fillId="7" borderId="0" xfId="0" applyNumberFormat="1" applyFont="1" applyFill="1" applyBorder="1" applyAlignment="1">
      <alignment/>
    </xf>
    <xf numFmtId="176" fontId="23" fillId="18" borderId="30" xfId="0" applyNumberFormat="1" applyFont="1" applyFill="1" applyBorder="1" applyAlignment="1">
      <alignment/>
    </xf>
    <xf numFmtId="37" fontId="1" fillId="0" borderId="38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horizontal="center" vertical="center"/>
    </xf>
    <xf numFmtId="37" fontId="1" fillId="0" borderId="39" xfId="0" applyFont="1" applyBorder="1" applyAlignment="1" applyProtection="1">
      <alignment horizontal="center" vertical="center"/>
      <protection/>
    </xf>
    <xf numFmtId="37" fontId="0" fillId="0" borderId="36" xfId="0" applyBorder="1" applyAlignment="1">
      <alignment horizontal="center" vertical="center"/>
    </xf>
    <xf numFmtId="37" fontId="22" fillId="5" borderId="40" xfId="0" applyFont="1" applyFill="1" applyBorder="1" applyAlignment="1">
      <alignment horizontal="center" vertical="center"/>
    </xf>
    <xf numFmtId="37" fontId="23" fillId="5" borderId="40" xfId="0" applyFont="1" applyFill="1" applyBorder="1" applyAlignment="1">
      <alignment horizontal="center" vertical="center"/>
    </xf>
    <xf numFmtId="37" fontId="23" fillId="5" borderId="39" xfId="0" applyFont="1" applyFill="1" applyBorder="1" applyAlignment="1">
      <alignment horizontal="center" vertical="center"/>
    </xf>
    <xf numFmtId="37" fontId="0" fillId="5" borderId="10" xfId="0" applyFont="1" applyFill="1" applyBorder="1" applyAlignment="1">
      <alignment horizontal="center" vertical="center"/>
    </xf>
    <xf numFmtId="37" fontId="0" fillId="5" borderId="41" xfId="0" applyFont="1" applyFill="1" applyBorder="1" applyAlignment="1">
      <alignment horizontal="center" vertical="center"/>
    </xf>
    <xf numFmtId="176" fontId="22" fillId="16" borderId="42" xfId="0" applyNumberFormat="1" applyFont="1" applyFill="1" applyBorder="1" applyAlignment="1" applyProtection="1">
      <alignment horizontal="center" vertical="center"/>
      <protection/>
    </xf>
    <xf numFmtId="37" fontId="0" fillId="0" borderId="40" xfId="0" applyBorder="1" applyAlignment="1">
      <alignment horizontal="center" vertical="center"/>
    </xf>
    <xf numFmtId="37" fontId="0" fillId="0" borderId="43" xfId="0" applyBorder="1" applyAlignment="1">
      <alignment horizontal="center" vertical="center"/>
    </xf>
    <xf numFmtId="37" fontId="0" fillId="0" borderId="27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0" fillId="0" borderId="44" xfId="0" applyBorder="1" applyAlignment="1">
      <alignment horizontal="center" vertical="center"/>
    </xf>
    <xf numFmtId="176" fontId="23" fillId="7" borderId="37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507"/>
  <sheetViews>
    <sheetView tabSelected="1" zoomScalePageLayoutView="0" workbookViewId="0" topLeftCell="B1">
      <pane xSplit="2" ySplit="4" topLeftCell="D90" activePane="bottomRight" state="frozen"/>
      <selection pane="topLeft" activeCell="A1" sqref="A1"/>
      <selection pane="topRight" activeCell="B1" sqref="B1"/>
      <selection pane="bottomLeft" activeCell="B1" sqref="B1"/>
      <selection pane="bottomRight" activeCell="B98" sqref="B98"/>
    </sheetView>
  </sheetViews>
  <sheetFormatPr defaultColWidth="10.66015625" defaultRowHeight="18"/>
  <cols>
    <col min="1" max="1" width="10.66015625" style="6" bestFit="1" customWidth="1"/>
    <col min="2" max="3" width="3" style="6" customWidth="1"/>
    <col min="4" max="4" width="8.66015625" style="21" customWidth="1"/>
    <col min="5" max="15" width="7.83203125" style="21" customWidth="1"/>
    <col min="16" max="16" width="8.91015625" style="6" bestFit="1" customWidth="1"/>
    <col min="17" max="17" width="9.16015625" style="6" customWidth="1"/>
    <col min="18" max="18" width="9.33203125" style="6" bestFit="1" customWidth="1"/>
    <col min="19" max="51" width="8" style="6" customWidth="1"/>
    <col min="52" max="52" width="10.66015625" style="6" bestFit="1" customWidth="1"/>
    <col min="53" max="16384" width="10.66015625" style="6" customWidth="1"/>
  </cols>
  <sheetData>
    <row r="1" spans="2:51" ht="21">
      <c r="B1" s="1"/>
      <c r="C1" s="4"/>
      <c r="D1" s="17" t="s">
        <v>0</v>
      </c>
      <c r="E1" s="18"/>
      <c r="F1" s="18"/>
      <c r="G1" s="18"/>
      <c r="H1" s="18"/>
      <c r="I1" s="19" t="s">
        <v>1</v>
      </c>
      <c r="J1" s="18"/>
      <c r="K1" s="18"/>
      <c r="L1" s="18"/>
      <c r="M1" s="18"/>
      <c r="N1" s="18"/>
      <c r="O1" s="1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2:51" ht="17.25">
      <c r="B2" s="70" t="s">
        <v>2</v>
      </c>
      <c r="C2" s="72" t="s">
        <v>3</v>
      </c>
      <c r="D2" s="79" t="s">
        <v>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4" t="s">
        <v>5</v>
      </c>
      <c r="Q2" s="75"/>
      <c r="R2" s="76"/>
      <c r="S2" s="9"/>
      <c r="T2" s="10"/>
      <c r="U2" s="10"/>
      <c r="V2" s="10"/>
      <c r="W2" s="10"/>
      <c r="X2" s="10"/>
      <c r="Y2" s="11"/>
      <c r="Z2" s="10"/>
      <c r="AA2" s="10"/>
      <c r="AB2" s="44" t="s">
        <v>6</v>
      </c>
      <c r="AC2" s="12"/>
      <c r="AD2" s="12"/>
      <c r="AE2" s="12"/>
      <c r="AF2" s="12"/>
      <c r="AG2" s="12"/>
      <c r="AH2" s="12"/>
      <c r="AI2" s="12"/>
      <c r="AJ2" s="12"/>
      <c r="AK2" s="12"/>
      <c r="AL2" s="45"/>
      <c r="AM2" s="12"/>
      <c r="AN2" s="12"/>
      <c r="AO2" s="10"/>
      <c r="AP2" s="10"/>
      <c r="AQ2" s="11"/>
      <c r="AR2" s="10"/>
      <c r="AS2" s="10"/>
      <c r="AT2" s="10"/>
      <c r="AU2" s="10"/>
      <c r="AV2" s="10"/>
      <c r="AW2" s="10"/>
      <c r="AX2" s="10"/>
      <c r="AY2" s="48"/>
    </row>
    <row r="3" spans="2:51" ht="14.25" customHeight="1">
      <c r="B3" s="71"/>
      <c r="C3" s="73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77"/>
      <c r="Q3" s="77"/>
      <c r="R3" s="78"/>
      <c r="S3" s="9"/>
      <c r="T3" s="13" t="s">
        <v>7</v>
      </c>
      <c r="U3" s="14"/>
      <c r="V3" s="9"/>
      <c r="W3" s="13" t="s">
        <v>8</v>
      </c>
      <c r="X3" s="14"/>
      <c r="Y3" s="15"/>
      <c r="Z3" s="13" t="s">
        <v>9</v>
      </c>
      <c r="AA3" s="14"/>
      <c r="AB3" s="16"/>
      <c r="AC3" s="13" t="s">
        <v>10</v>
      </c>
      <c r="AD3" s="14"/>
      <c r="AE3" s="16"/>
      <c r="AF3" s="13" t="s">
        <v>11</v>
      </c>
      <c r="AG3" s="14"/>
      <c r="AH3" s="16"/>
      <c r="AI3" s="13" t="s">
        <v>12</v>
      </c>
      <c r="AJ3" s="14"/>
      <c r="AK3" s="16"/>
      <c r="AL3" s="13" t="s">
        <v>13</v>
      </c>
      <c r="AM3" s="14"/>
      <c r="AN3" s="16"/>
      <c r="AO3" s="13" t="s">
        <v>14</v>
      </c>
      <c r="AP3" s="14"/>
      <c r="AQ3" s="15"/>
      <c r="AR3" s="13" t="s">
        <v>15</v>
      </c>
      <c r="AS3" s="14"/>
      <c r="AT3" s="9"/>
      <c r="AU3" s="13" t="s">
        <v>16</v>
      </c>
      <c r="AV3" s="14"/>
      <c r="AW3" s="9"/>
      <c r="AX3" s="13" t="s">
        <v>17</v>
      </c>
      <c r="AY3" s="14"/>
    </row>
    <row r="4" spans="2:51" s="7" customFormat="1" ht="35.25" customHeight="1">
      <c r="B4" s="36"/>
      <c r="C4" s="37"/>
      <c r="D4" s="22" t="s">
        <v>18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 t="s">
        <v>25</v>
      </c>
      <c r="L4" s="20" t="s">
        <v>26</v>
      </c>
      <c r="M4" s="20" t="s">
        <v>27</v>
      </c>
      <c r="N4" s="20" t="s">
        <v>28</v>
      </c>
      <c r="O4" s="23" t="s">
        <v>29</v>
      </c>
      <c r="P4" s="38" t="s">
        <v>18</v>
      </c>
      <c r="Q4" s="39" t="s">
        <v>30</v>
      </c>
      <c r="R4" s="39" t="s">
        <v>31</v>
      </c>
      <c r="S4" s="40" t="s">
        <v>32</v>
      </c>
      <c r="T4" s="41" t="s">
        <v>30</v>
      </c>
      <c r="U4" s="42" t="s">
        <v>31</v>
      </c>
      <c r="V4" s="43" t="s">
        <v>32</v>
      </c>
      <c r="W4" s="43" t="s">
        <v>30</v>
      </c>
      <c r="X4" s="42" t="s">
        <v>31</v>
      </c>
      <c r="Y4" s="43" t="s">
        <v>32</v>
      </c>
      <c r="Z4" s="43" t="s">
        <v>30</v>
      </c>
      <c r="AA4" s="42" t="s">
        <v>31</v>
      </c>
      <c r="AB4" s="43" t="s">
        <v>32</v>
      </c>
      <c r="AC4" s="43" t="s">
        <v>30</v>
      </c>
      <c r="AD4" s="42" t="s">
        <v>31</v>
      </c>
      <c r="AE4" s="43" t="s">
        <v>32</v>
      </c>
      <c r="AF4" s="43" t="s">
        <v>30</v>
      </c>
      <c r="AG4" s="42" t="s">
        <v>31</v>
      </c>
      <c r="AH4" s="43" t="s">
        <v>32</v>
      </c>
      <c r="AI4" s="43" t="s">
        <v>30</v>
      </c>
      <c r="AJ4" s="42" t="s">
        <v>31</v>
      </c>
      <c r="AK4" s="43" t="s">
        <v>32</v>
      </c>
      <c r="AL4" s="43" t="s">
        <v>30</v>
      </c>
      <c r="AM4" s="42" t="s">
        <v>31</v>
      </c>
      <c r="AN4" s="43" t="s">
        <v>32</v>
      </c>
      <c r="AO4" s="43" t="s">
        <v>30</v>
      </c>
      <c r="AP4" s="42" t="s">
        <v>31</v>
      </c>
      <c r="AQ4" s="43" t="s">
        <v>32</v>
      </c>
      <c r="AR4" s="43" t="s">
        <v>30</v>
      </c>
      <c r="AS4" s="42" t="s">
        <v>31</v>
      </c>
      <c r="AT4" s="43" t="s">
        <v>32</v>
      </c>
      <c r="AU4" s="43" t="s">
        <v>30</v>
      </c>
      <c r="AV4" s="42" t="s">
        <v>31</v>
      </c>
      <c r="AW4" s="43" t="s">
        <v>32</v>
      </c>
      <c r="AX4" s="43" t="s">
        <v>30</v>
      </c>
      <c r="AY4" s="42" t="s">
        <v>31</v>
      </c>
    </row>
    <row r="5" spans="2:53" s="25" customFormat="1" ht="27" customHeight="1">
      <c r="B5" s="24">
        <v>24</v>
      </c>
      <c r="C5" s="25">
        <v>7</v>
      </c>
      <c r="D5" s="53">
        <f aca="true" t="shared" si="0" ref="D5:D13">SUM(E5:O5)</f>
        <v>119429</v>
      </c>
      <c r="E5" s="26">
        <v>26916</v>
      </c>
      <c r="F5" s="27">
        <v>24752</v>
      </c>
      <c r="G5" s="27">
        <v>3943</v>
      </c>
      <c r="H5" s="27">
        <v>16195</v>
      </c>
      <c r="I5" s="27">
        <v>3172</v>
      </c>
      <c r="J5" s="27">
        <v>7137</v>
      </c>
      <c r="K5" s="27">
        <v>3833</v>
      </c>
      <c r="L5" s="26">
        <v>10272</v>
      </c>
      <c r="M5" s="26">
        <v>8928</v>
      </c>
      <c r="N5" s="27">
        <v>5432</v>
      </c>
      <c r="O5" s="28">
        <v>8849</v>
      </c>
      <c r="P5" s="46">
        <f aca="true" t="shared" si="1" ref="P5:P15">Q5+R5</f>
        <v>270731</v>
      </c>
      <c r="Q5" s="29">
        <f aca="true" t="shared" si="2" ref="Q5:R7">T5+W5+Z5+AC5+AF5+AI5+AL5+AO5+AR5+AU5+AX5</f>
        <v>130533</v>
      </c>
      <c r="R5" s="47">
        <f t="shared" si="2"/>
        <v>140198</v>
      </c>
      <c r="S5" s="30">
        <f aca="true" t="shared" si="3" ref="S5:S13">SUM(T5:U5)</f>
        <v>58955</v>
      </c>
      <c r="T5" s="31">
        <v>28010</v>
      </c>
      <c r="U5" s="32">
        <v>30945</v>
      </c>
      <c r="V5" s="30">
        <f aca="true" t="shared" si="4" ref="V5:V13">SUM(W5:X5)</f>
        <v>56491</v>
      </c>
      <c r="W5" s="33">
        <v>26982</v>
      </c>
      <c r="X5" s="34">
        <v>29509</v>
      </c>
      <c r="Y5" s="30">
        <f aca="true" t="shared" si="5" ref="Y5:Y13">SUM(Z5:AA5)</f>
        <v>7311</v>
      </c>
      <c r="Z5" s="33">
        <v>3450</v>
      </c>
      <c r="AA5" s="34">
        <v>3861</v>
      </c>
      <c r="AB5" s="30">
        <f aca="true" t="shared" si="6" ref="AB5:AB13">SUM(AC5:AD5)</f>
        <v>36374</v>
      </c>
      <c r="AC5" s="33">
        <v>17626</v>
      </c>
      <c r="AD5" s="34">
        <v>18748</v>
      </c>
      <c r="AE5" s="30">
        <f aca="true" t="shared" si="7" ref="AE5:AE13">SUM(AF5:AG5)</f>
        <v>6987</v>
      </c>
      <c r="AF5" s="33">
        <v>3469</v>
      </c>
      <c r="AG5" s="34">
        <v>3518</v>
      </c>
      <c r="AH5" s="30">
        <f aca="true" t="shared" si="8" ref="AH5:AH13">SUM(AI5:AJ5)</f>
        <v>17443</v>
      </c>
      <c r="AI5" s="33">
        <v>8460</v>
      </c>
      <c r="AJ5" s="34">
        <v>8983</v>
      </c>
      <c r="AK5" s="30">
        <f aca="true" t="shared" si="9" ref="AK5:AK13">SUM(AL5:AM5)</f>
        <v>8623</v>
      </c>
      <c r="AL5" s="33">
        <v>4141</v>
      </c>
      <c r="AM5" s="34">
        <v>4482</v>
      </c>
      <c r="AN5" s="30">
        <f aca="true" t="shared" si="10" ref="AN5:AN13">SUM(AO5:AP5)</f>
        <v>24110</v>
      </c>
      <c r="AO5" s="33">
        <v>11650</v>
      </c>
      <c r="AP5" s="34">
        <v>12460</v>
      </c>
      <c r="AQ5" s="30">
        <f aca="true" t="shared" si="11" ref="AQ5:AQ13">SUM(AR5:AS5)</f>
        <v>20564</v>
      </c>
      <c r="AR5" s="33">
        <v>10172</v>
      </c>
      <c r="AS5" s="34">
        <v>10392</v>
      </c>
      <c r="AT5" s="30">
        <f aca="true" t="shared" si="12" ref="AT5:AT13">SUM(AU5:AV5)</f>
        <v>12049</v>
      </c>
      <c r="AU5" s="33">
        <v>5827</v>
      </c>
      <c r="AV5" s="34">
        <v>6222</v>
      </c>
      <c r="AW5" s="30">
        <f aca="true" t="shared" si="13" ref="AW5:AW13">SUM(AX5:AY5)</f>
        <v>21824</v>
      </c>
      <c r="AX5" s="33">
        <v>10746</v>
      </c>
      <c r="AY5" s="34">
        <v>11078</v>
      </c>
      <c r="AZ5" s="35" t="s">
        <v>33</v>
      </c>
      <c r="BA5" s="35"/>
    </row>
    <row r="6" spans="2:53" s="25" customFormat="1" ht="27" customHeight="1">
      <c r="B6" s="24">
        <v>24</v>
      </c>
      <c r="C6" s="25">
        <v>8</v>
      </c>
      <c r="D6" s="52">
        <f t="shared" si="0"/>
        <v>119434</v>
      </c>
      <c r="E6" s="27">
        <v>26917</v>
      </c>
      <c r="F6" s="27">
        <v>24758</v>
      </c>
      <c r="G6" s="27">
        <v>3937</v>
      </c>
      <c r="H6" s="27">
        <v>16220</v>
      </c>
      <c r="I6" s="27">
        <v>3177</v>
      </c>
      <c r="J6" s="27">
        <v>7138</v>
      </c>
      <c r="K6" s="27">
        <v>3825</v>
      </c>
      <c r="L6" s="27">
        <v>10253</v>
      </c>
      <c r="M6" s="27">
        <v>8924</v>
      </c>
      <c r="N6" s="27">
        <v>5432</v>
      </c>
      <c r="O6" s="51">
        <v>8853</v>
      </c>
      <c r="P6" s="49">
        <f t="shared" si="1"/>
        <v>270702</v>
      </c>
      <c r="Q6" s="29">
        <f t="shared" si="2"/>
        <v>130495</v>
      </c>
      <c r="R6" s="50">
        <f t="shared" si="2"/>
        <v>140207</v>
      </c>
      <c r="S6" s="30">
        <f t="shared" si="3"/>
        <v>58978</v>
      </c>
      <c r="T6" s="31">
        <v>28005</v>
      </c>
      <c r="U6" s="32">
        <v>30973</v>
      </c>
      <c r="V6" s="30">
        <f t="shared" si="4"/>
        <v>56491</v>
      </c>
      <c r="W6" s="33">
        <v>26973</v>
      </c>
      <c r="X6" s="34">
        <v>29518</v>
      </c>
      <c r="Y6" s="30">
        <f t="shared" si="5"/>
        <v>7291</v>
      </c>
      <c r="Z6" s="33">
        <v>3444</v>
      </c>
      <c r="AA6" s="34">
        <v>3847</v>
      </c>
      <c r="AB6" s="30">
        <f t="shared" si="6"/>
        <v>36403</v>
      </c>
      <c r="AC6" s="33">
        <v>17651</v>
      </c>
      <c r="AD6" s="34">
        <v>18752</v>
      </c>
      <c r="AE6" s="30">
        <f t="shared" si="7"/>
        <v>6993</v>
      </c>
      <c r="AF6" s="33">
        <v>3470</v>
      </c>
      <c r="AG6" s="34">
        <v>3523</v>
      </c>
      <c r="AH6" s="30">
        <f t="shared" si="8"/>
        <v>17431</v>
      </c>
      <c r="AI6" s="33">
        <v>8454</v>
      </c>
      <c r="AJ6" s="34">
        <v>8977</v>
      </c>
      <c r="AK6" s="30">
        <f t="shared" si="9"/>
        <v>8610</v>
      </c>
      <c r="AL6" s="33">
        <v>4142</v>
      </c>
      <c r="AM6" s="34">
        <v>4468</v>
      </c>
      <c r="AN6" s="30">
        <f t="shared" si="10"/>
        <v>24084</v>
      </c>
      <c r="AO6" s="33">
        <v>11635</v>
      </c>
      <c r="AP6" s="34">
        <v>12449</v>
      </c>
      <c r="AQ6" s="30">
        <f t="shared" si="11"/>
        <v>20553</v>
      </c>
      <c r="AR6" s="33">
        <v>10164</v>
      </c>
      <c r="AS6" s="34">
        <v>10389</v>
      </c>
      <c r="AT6" s="30">
        <f t="shared" si="12"/>
        <v>12035</v>
      </c>
      <c r="AU6" s="33">
        <v>5816</v>
      </c>
      <c r="AV6" s="34">
        <v>6219</v>
      </c>
      <c r="AW6" s="30">
        <f t="shared" si="13"/>
        <v>21833</v>
      </c>
      <c r="AX6" s="33">
        <v>10741</v>
      </c>
      <c r="AY6" s="34">
        <v>11092</v>
      </c>
      <c r="AZ6" s="35" t="s">
        <v>33</v>
      </c>
      <c r="BA6" s="35"/>
    </row>
    <row r="7" spans="2:53" s="25" customFormat="1" ht="27" customHeight="1">
      <c r="B7" s="24">
        <v>24</v>
      </c>
      <c r="C7" s="25">
        <v>9</v>
      </c>
      <c r="D7" s="52">
        <f t="shared" si="0"/>
        <v>119421</v>
      </c>
      <c r="E7" s="27">
        <v>26908</v>
      </c>
      <c r="F7" s="27">
        <v>24735</v>
      </c>
      <c r="G7" s="27">
        <v>3939</v>
      </c>
      <c r="H7" s="27">
        <v>16229</v>
      </c>
      <c r="I7" s="27">
        <v>3181</v>
      </c>
      <c r="J7" s="27">
        <v>7124</v>
      </c>
      <c r="K7" s="27">
        <v>3844</v>
      </c>
      <c r="L7" s="27">
        <v>10250</v>
      </c>
      <c r="M7" s="27">
        <v>8919</v>
      </c>
      <c r="N7" s="27">
        <v>5437</v>
      </c>
      <c r="O7" s="51">
        <v>8855</v>
      </c>
      <c r="P7" s="49">
        <f t="shared" si="1"/>
        <v>270630</v>
      </c>
      <c r="Q7" s="29">
        <f t="shared" si="2"/>
        <v>130476</v>
      </c>
      <c r="R7" s="50">
        <f t="shared" si="2"/>
        <v>140154</v>
      </c>
      <c r="S7" s="30">
        <f t="shared" si="3"/>
        <v>58951</v>
      </c>
      <c r="T7" s="31">
        <v>27994</v>
      </c>
      <c r="U7" s="32">
        <v>30957</v>
      </c>
      <c r="V7" s="30">
        <f t="shared" si="4"/>
        <v>56427</v>
      </c>
      <c r="W7" s="33">
        <v>26941</v>
      </c>
      <c r="X7" s="34">
        <v>29486</v>
      </c>
      <c r="Y7" s="30">
        <f t="shared" si="5"/>
        <v>7283</v>
      </c>
      <c r="Z7" s="33">
        <v>3444</v>
      </c>
      <c r="AA7" s="34">
        <v>3839</v>
      </c>
      <c r="AB7" s="30">
        <f t="shared" si="6"/>
        <v>36419</v>
      </c>
      <c r="AC7" s="33">
        <v>17656</v>
      </c>
      <c r="AD7" s="34">
        <v>18763</v>
      </c>
      <c r="AE7" s="30">
        <f t="shared" si="7"/>
        <v>7002</v>
      </c>
      <c r="AF7" s="33">
        <v>3473</v>
      </c>
      <c r="AG7" s="34">
        <v>3529</v>
      </c>
      <c r="AH7" s="30">
        <f t="shared" si="8"/>
        <v>17408</v>
      </c>
      <c r="AI7" s="33">
        <v>8448</v>
      </c>
      <c r="AJ7" s="34">
        <v>8960</v>
      </c>
      <c r="AK7" s="30">
        <f t="shared" si="9"/>
        <v>8630</v>
      </c>
      <c r="AL7" s="33">
        <v>4151</v>
      </c>
      <c r="AM7" s="34">
        <v>4479</v>
      </c>
      <c r="AN7" s="30">
        <f t="shared" si="10"/>
        <v>24082</v>
      </c>
      <c r="AO7" s="33">
        <v>11632</v>
      </c>
      <c r="AP7" s="34">
        <v>12450</v>
      </c>
      <c r="AQ7" s="30">
        <f t="shared" si="11"/>
        <v>20525</v>
      </c>
      <c r="AR7" s="33">
        <v>10157</v>
      </c>
      <c r="AS7" s="34">
        <v>10368</v>
      </c>
      <c r="AT7" s="30">
        <f t="shared" si="12"/>
        <v>12047</v>
      </c>
      <c r="AU7" s="33">
        <v>5825</v>
      </c>
      <c r="AV7" s="34">
        <v>6222</v>
      </c>
      <c r="AW7" s="30">
        <f t="shared" si="13"/>
        <v>21856</v>
      </c>
      <c r="AX7" s="33">
        <v>10755</v>
      </c>
      <c r="AY7" s="34">
        <v>11101</v>
      </c>
      <c r="AZ7" s="35"/>
      <c r="BA7" s="35"/>
    </row>
    <row r="8" spans="2:53" s="25" customFormat="1" ht="27" customHeight="1">
      <c r="B8" s="24">
        <v>24</v>
      </c>
      <c r="C8" s="25">
        <v>10</v>
      </c>
      <c r="D8" s="52">
        <f t="shared" si="0"/>
        <v>119438</v>
      </c>
      <c r="E8" s="27">
        <v>26935</v>
      </c>
      <c r="F8" s="27">
        <v>24713</v>
      </c>
      <c r="G8" s="27">
        <v>3927</v>
      </c>
      <c r="H8" s="27">
        <v>16215</v>
      </c>
      <c r="I8" s="27">
        <v>3186</v>
      </c>
      <c r="J8" s="27">
        <v>7131</v>
      </c>
      <c r="K8" s="27">
        <v>3844</v>
      </c>
      <c r="L8" s="27">
        <v>10266</v>
      </c>
      <c r="M8" s="27">
        <v>8918</v>
      </c>
      <c r="N8" s="27">
        <v>5435</v>
      </c>
      <c r="O8" s="51">
        <v>8868</v>
      </c>
      <c r="P8" s="49">
        <f t="shared" si="1"/>
        <v>270566</v>
      </c>
      <c r="Q8" s="29">
        <f aca="true" t="shared" si="14" ref="Q8:R13">T8+W8+Z8+AC8+AF8+AI8+AL8+AO8+AR8+AU8+AX8</f>
        <v>130446</v>
      </c>
      <c r="R8" s="50">
        <f t="shared" si="14"/>
        <v>140120</v>
      </c>
      <c r="S8" s="30">
        <f t="shared" si="3"/>
        <v>58998</v>
      </c>
      <c r="T8" s="31">
        <v>28029</v>
      </c>
      <c r="U8" s="32">
        <v>30969</v>
      </c>
      <c r="V8" s="30">
        <f t="shared" si="4"/>
        <v>56370</v>
      </c>
      <c r="W8" s="33">
        <v>26903</v>
      </c>
      <c r="X8" s="34">
        <v>29467</v>
      </c>
      <c r="Y8" s="30">
        <f t="shared" si="5"/>
        <v>7255</v>
      </c>
      <c r="Z8" s="33">
        <v>3428</v>
      </c>
      <c r="AA8" s="34">
        <v>3827</v>
      </c>
      <c r="AB8" s="30">
        <f t="shared" si="6"/>
        <v>36381</v>
      </c>
      <c r="AC8" s="33">
        <v>17645</v>
      </c>
      <c r="AD8" s="34">
        <v>18736</v>
      </c>
      <c r="AE8" s="30">
        <f t="shared" si="7"/>
        <v>6999</v>
      </c>
      <c r="AF8" s="33">
        <v>3476</v>
      </c>
      <c r="AG8" s="34">
        <v>3523</v>
      </c>
      <c r="AH8" s="30">
        <f t="shared" si="8"/>
        <v>17420</v>
      </c>
      <c r="AI8" s="33">
        <v>8452</v>
      </c>
      <c r="AJ8" s="34">
        <v>8968</v>
      </c>
      <c r="AK8" s="30">
        <f t="shared" si="9"/>
        <v>8610</v>
      </c>
      <c r="AL8" s="33">
        <v>4144</v>
      </c>
      <c r="AM8" s="34">
        <v>4466</v>
      </c>
      <c r="AN8" s="30">
        <f t="shared" si="10"/>
        <v>24102</v>
      </c>
      <c r="AO8" s="33">
        <v>11637</v>
      </c>
      <c r="AP8" s="34">
        <v>12465</v>
      </c>
      <c r="AQ8" s="30">
        <f t="shared" si="11"/>
        <v>20506</v>
      </c>
      <c r="AR8" s="33">
        <v>10144</v>
      </c>
      <c r="AS8" s="34">
        <v>10362</v>
      </c>
      <c r="AT8" s="30">
        <f t="shared" si="12"/>
        <v>12042</v>
      </c>
      <c r="AU8" s="33">
        <v>5823</v>
      </c>
      <c r="AV8" s="34">
        <v>6219</v>
      </c>
      <c r="AW8" s="30">
        <f t="shared" si="13"/>
        <v>21883</v>
      </c>
      <c r="AX8" s="33">
        <v>10765</v>
      </c>
      <c r="AY8" s="34">
        <v>11118</v>
      </c>
      <c r="AZ8" s="35"/>
      <c r="BA8" s="35"/>
    </row>
    <row r="9" spans="2:53" s="25" customFormat="1" ht="27" customHeight="1">
      <c r="B9" s="24">
        <v>24</v>
      </c>
      <c r="C9" s="25">
        <v>11</v>
      </c>
      <c r="D9" s="52">
        <f t="shared" si="0"/>
        <v>119453</v>
      </c>
      <c r="E9" s="27">
        <v>26948</v>
      </c>
      <c r="F9" s="27">
        <v>24721</v>
      </c>
      <c r="G9" s="27">
        <v>3919</v>
      </c>
      <c r="H9" s="27">
        <v>16227</v>
      </c>
      <c r="I9" s="27">
        <v>3184</v>
      </c>
      <c r="J9" s="27">
        <v>7133</v>
      </c>
      <c r="K9" s="27">
        <v>3840</v>
      </c>
      <c r="L9" s="27">
        <v>10287</v>
      </c>
      <c r="M9" s="27">
        <v>8910</v>
      </c>
      <c r="N9" s="27">
        <v>5421</v>
      </c>
      <c r="O9" s="51">
        <v>8863</v>
      </c>
      <c r="P9" s="49">
        <f t="shared" si="1"/>
        <v>270464</v>
      </c>
      <c r="Q9" s="29">
        <f t="shared" si="14"/>
        <v>130390</v>
      </c>
      <c r="R9" s="50">
        <f t="shared" si="14"/>
        <v>140074</v>
      </c>
      <c r="S9" s="30">
        <f t="shared" si="3"/>
        <v>59003</v>
      </c>
      <c r="T9" s="31">
        <v>28028</v>
      </c>
      <c r="U9" s="32">
        <v>30975</v>
      </c>
      <c r="V9" s="30">
        <f t="shared" si="4"/>
        <v>56358</v>
      </c>
      <c r="W9" s="33">
        <v>26892</v>
      </c>
      <c r="X9" s="34">
        <v>29466</v>
      </c>
      <c r="Y9" s="30">
        <f t="shared" si="5"/>
        <v>7231</v>
      </c>
      <c r="Z9" s="33">
        <v>3410</v>
      </c>
      <c r="AA9" s="34">
        <v>3821</v>
      </c>
      <c r="AB9" s="30">
        <f t="shared" si="6"/>
        <v>36401</v>
      </c>
      <c r="AC9" s="33">
        <v>17652</v>
      </c>
      <c r="AD9" s="34">
        <v>18749</v>
      </c>
      <c r="AE9" s="30">
        <f t="shared" si="7"/>
        <v>6987</v>
      </c>
      <c r="AF9" s="33">
        <v>3470</v>
      </c>
      <c r="AG9" s="34">
        <v>3517</v>
      </c>
      <c r="AH9" s="30">
        <f t="shared" si="8"/>
        <v>17410</v>
      </c>
      <c r="AI9" s="33">
        <v>8450</v>
      </c>
      <c r="AJ9" s="34">
        <v>8960</v>
      </c>
      <c r="AK9" s="30">
        <f t="shared" si="9"/>
        <v>8593</v>
      </c>
      <c r="AL9" s="33">
        <v>4134</v>
      </c>
      <c r="AM9" s="34">
        <v>4459</v>
      </c>
      <c r="AN9" s="30">
        <f t="shared" si="10"/>
        <v>24113</v>
      </c>
      <c r="AO9" s="33">
        <v>11638</v>
      </c>
      <c r="AP9" s="34">
        <v>12475</v>
      </c>
      <c r="AQ9" s="30">
        <f t="shared" si="11"/>
        <v>20479</v>
      </c>
      <c r="AR9" s="33">
        <v>10141</v>
      </c>
      <c r="AS9" s="34">
        <v>10338</v>
      </c>
      <c r="AT9" s="30">
        <f t="shared" si="12"/>
        <v>12026</v>
      </c>
      <c r="AU9" s="33">
        <v>5820</v>
      </c>
      <c r="AV9" s="34">
        <v>6206</v>
      </c>
      <c r="AW9" s="30">
        <f t="shared" si="13"/>
        <v>21863</v>
      </c>
      <c r="AX9" s="33">
        <v>10755</v>
      </c>
      <c r="AY9" s="34">
        <v>11108</v>
      </c>
      <c r="AZ9" s="35"/>
      <c r="BA9" s="35"/>
    </row>
    <row r="10" spans="2:53" s="25" customFormat="1" ht="27" customHeight="1">
      <c r="B10" s="24">
        <v>24</v>
      </c>
      <c r="C10" s="25">
        <v>12</v>
      </c>
      <c r="D10" s="52">
        <f t="shared" si="0"/>
        <v>119419</v>
      </c>
      <c r="E10" s="27">
        <v>26940</v>
      </c>
      <c r="F10" s="27">
        <v>24682</v>
      </c>
      <c r="G10" s="27">
        <v>3925</v>
      </c>
      <c r="H10" s="27">
        <v>16223</v>
      </c>
      <c r="I10" s="27">
        <v>3189</v>
      </c>
      <c r="J10" s="27">
        <v>7128</v>
      </c>
      <c r="K10" s="27">
        <v>3833</v>
      </c>
      <c r="L10" s="27">
        <v>10295</v>
      </c>
      <c r="M10" s="27">
        <v>8920</v>
      </c>
      <c r="N10" s="27">
        <v>5421</v>
      </c>
      <c r="O10" s="51">
        <v>8863</v>
      </c>
      <c r="P10" s="49">
        <f t="shared" si="1"/>
        <v>270334</v>
      </c>
      <c r="Q10" s="29">
        <f>T10+W10+Z10+AC10+AF10+AI10+AL10+AO10+AR10+AU10+AX10</f>
        <v>130319</v>
      </c>
      <c r="R10" s="50">
        <f>U10+X10+AA10+AD10+AG10+AJ10+AM10+AP10+AS10+AV10+AY10</f>
        <v>140015</v>
      </c>
      <c r="S10" s="30">
        <f t="shared" si="3"/>
        <v>59004</v>
      </c>
      <c r="T10" s="31">
        <v>28010</v>
      </c>
      <c r="U10" s="32">
        <v>30994</v>
      </c>
      <c r="V10" s="30">
        <f t="shared" si="4"/>
        <v>56307</v>
      </c>
      <c r="W10" s="33">
        <v>26858</v>
      </c>
      <c r="X10" s="34">
        <v>29449</v>
      </c>
      <c r="Y10" s="30">
        <f t="shared" si="5"/>
        <v>7227</v>
      </c>
      <c r="Z10" s="33">
        <v>3413</v>
      </c>
      <c r="AA10" s="34">
        <v>3814</v>
      </c>
      <c r="AB10" s="30">
        <f t="shared" si="6"/>
        <v>36365</v>
      </c>
      <c r="AC10" s="33">
        <v>17629</v>
      </c>
      <c r="AD10" s="34">
        <v>18736</v>
      </c>
      <c r="AE10" s="30">
        <f t="shared" si="7"/>
        <v>6983</v>
      </c>
      <c r="AF10" s="33">
        <v>3471</v>
      </c>
      <c r="AG10" s="34">
        <v>3512</v>
      </c>
      <c r="AH10" s="30">
        <f t="shared" si="8"/>
        <v>17400</v>
      </c>
      <c r="AI10" s="33">
        <v>8451</v>
      </c>
      <c r="AJ10" s="34">
        <v>8949</v>
      </c>
      <c r="AK10" s="30">
        <f t="shared" si="9"/>
        <v>8588</v>
      </c>
      <c r="AL10" s="33">
        <v>4133</v>
      </c>
      <c r="AM10" s="34">
        <v>4455</v>
      </c>
      <c r="AN10" s="30">
        <f t="shared" si="10"/>
        <v>24109</v>
      </c>
      <c r="AO10" s="33">
        <v>11635</v>
      </c>
      <c r="AP10" s="34">
        <v>12474</v>
      </c>
      <c r="AQ10" s="30">
        <f t="shared" si="11"/>
        <v>20500</v>
      </c>
      <c r="AR10" s="33">
        <v>10155</v>
      </c>
      <c r="AS10" s="34">
        <v>10345</v>
      </c>
      <c r="AT10" s="30">
        <f t="shared" si="12"/>
        <v>12012</v>
      </c>
      <c r="AU10" s="33">
        <v>5812</v>
      </c>
      <c r="AV10" s="34">
        <v>6200</v>
      </c>
      <c r="AW10" s="30">
        <f t="shared" si="13"/>
        <v>21839</v>
      </c>
      <c r="AX10" s="33">
        <v>10752</v>
      </c>
      <c r="AY10" s="34">
        <v>11087</v>
      </c>
      <c r="AZ10" s="35"/>
      <c r="BA10" s="35"/>
    </row>
    <row r="11" spans="2:53" s="25" customFormat="1" ht="27" customHeight="1">
      <c r="B11" s="24">
        <v>25</v>
      </c>
      <c r="C11" s="25">
        <v>1</v>
      </c>
      <c r="D11" s="52">
        <f t="shared" si="0"/>
        <v>119350</v>
      </c>
      <c r="E11" s="27">
        <v>26916</v>
      </c>
      <c r="F11" s="27">
        <v>24693</v>
      </c>
      <c r="G11" s="27">
        <v>3919</v>
      </c>
      <c r="H11" s="27">
        <v>16191</v>
      </c>
      <c r="I11" s="27">
        <v>3185</v>
      </c>
      <c r="J11" s="27">
        <v>7127</v>
      </c>
      <c r="K11" s="27">
        <v>3825</v>
      </c>
      <c r="L11" s="27">
        <v>10297</v>
      </c>
      <c r="M11" s="27">
        <v>8914</v>
      </c>
      <c r="N11" s="27">
        <v>5425</v>
      </c>
      <c r="O11" s="51">
        <v>8858</v>
      </c>
      <c r="P11" s="49">
        <f t="shared" si="1"/>
        <v>270119</v>
      </c>
      <c r="Q11" s="29">
        <f>T11+W11+Z11+AC11+AF11+AI11+AL11+AO11+AR11+AU11+AX11</f>
        <v>130179</v>
      </c>
      <c r="R11" s="50">
        <f>U11+X11+AA11+AD11+AG11+AJ11+AM11+AP11+AS11+AV11+AY11</f>
        <v>139940</v>
      </c>
      <c r="S11" s="30">
        <f t="shared" si="3"/>
        <v>58945</v>
      </c>
      <c r="T11" s="31">
        <v>27968</v>
      </c>
      <c r="U11" s="32">
        <v>30977</v>
      </c>
      <c r="V11" s="30">
        <f t="shared" si="4"/>
        <v>56283</v>
      </c>
      <c r="W11" s="33">
        <v>26842</v>
      </c>
      <c r="X11" s="34">
        <v>29441</v>
      </c>
      <c r="Y11" s="30">
        <f t="shared" si="5"/>
        <v>7213</v>
      </c>
      <c r="Z11" s="33">
        <v>3409</v>
      </c>
      <c r="AA11" s="34">
        <v>3804</v>
      </c>
      <c r="AB11" s="30">
        <f t="shared" si="6"/>
        <v>36296</v>
      </c>
      <c r="AC11" s="33">
        <v>17592</v>
      </c>
      <c r="AD11" s="34">
        <v>18704</v>
      </c>
      <c r="AE11" s="30">
        <f t="shared" si="7"/>
        <v>6982</v>
      </c>
      <c r="AF11" s="33">
        <v>3462</v>
      </c>
      <c r="AG11" s="34">
        <v>3520</v>
      </c>
      <c r="AH11" s="30">
        <f t="shared" si="8"/>
        <v>17405</v>
      </c>
      <c r="AI11" s="33">
        <v>8454</v>
      </c>
      <c r="AJ11" s="34">
        <v>8951</v>
      </c>
      <c r="AK11" s="30">
        <f t="shared" si="9"/>
        <v>8561</v>
      </c>
      <c r="AL11" s="33">
        <v>4119</v>
      </c>
      <c r="AM11" s="34">
        <v>4442</v>
      </c>
      <c r="AN11" s="30">
        <f t="shared" si="10"/>
        <v>24113</v>
      </c>
      <c r="AO11" s="33">
        <v>11633</v>
      </c>
      <c r="AP11" s="34">
        <v>12480</v>
      </c>
      <c r="AQ11" s="30">
        <f t="shared" si="11"/>
        <v>20470</v>
      </c>
      <c r="AR11" s="33">
        <v>10135</v>
      </c>
      <c r="AS11" s="34">
        <v>10335</v>
      </c>
      <c r="AT11" s="30">
        <f t="shared" si="12"/>
        <v>12020</v>
      </c>
      <c r="AU11" s="33">
        <v>5818</v>
      </c>
      <c r="AV11" s="34">
        <v>6202</v>
      </c>
      <c r="AW11" s="30">
        <f t="shared" si="13"/>
        <v>21831</v>
      </c>
      <c r="AX11" s="33">
        <v>10747</v>
      </c>
      <c r="AY11" s="34">
        <v>11084</v>
      </c>
      <c r="AZ11" s="35"/>
      <c r="BA11" s="35"/>
    </row>
    <row r="12" spans="2:53" s="25" customFormat="1" ht="27" customHeight="1">
      <c r="B12" s="24">
        <v>25</v>
      </c>
      <c r="C12" s="25">
        <v>2</v>
      </c>
      <c r="D12" s="52">
        <f t="shared" si="0"/>
        <v>119405</v>
      </c>
      <c r="E12" s="27">
        <v>26904</v>
      </c>
      <c r="F12" s="27">
        <v>24765</v>
      </c>
      <c r="G12" s="27">
        <v>3926</v>
      </c>
      <c r="H12" s="27">
        <v>16194</v>
      </c>
      <c r="I12" s="27">
        <v>3177</v>
      </c>
      <c r="J12" s="27">
        <v>7133</v>
      </c>
      <c r="K12" s="27">
        <v>3815</v>
      </c>
      <c r="L12" s="27">
        <v>10303</v>
      </c>
      <c r="M12" s="27">
        <v>8914</v>
      </c>
      <c r="N12" s="27">
        <v>5428</v>
      </c>
      <c r="O12" s="51">
        <v>8846</v>
      </c>
      <c r="P12" s="49">
        <f t="shared" si="1"/>
        <v>270188</v>
      </c>
      <c r="Q12" s="29">
        <f t="shared" si="14"/>
        <v>130198</v>
      </c>
      <c r="R12" s="50">
        <f t="shared" si="14"/>
        <v>139990</v>
      </c>
      <c r="S12" s="30">
        <f t="shared" si="3"/>
        <v>58937</v>
      </c>
      <c r="T12" s="31">
        <v>27979</v>
      </c>
      <c r="U12" s="32">
        <v>30958</v>
      </c>
      <c r="V12" s="30">
        <f t="shared" si="4"/>
        <v>56403</v>
      </c>
      <c r="W12" s="33">
        <v>26887</v>
      </c>
      <c r="X12" s="34">
        <v>29516</v>
      </c>
      <c r="Y12" s="30">
        <f t="shared" si="5"/>
        <v>7205</v>
      </c>
      <c r="Z12" s="33">
        <v>3406</v>
      </c>
      <c r="AA12" s="34">
        <v>3799</v>
      </c>
      <c r="AB12" s="30">
        <f t="shared" si="6"/>
        <v>36324</v>
      </c>
      <c r="AC12" s="33">
        <v>17601</v>
      </c>
      <c r="AD12" s="34">
        <v>18723</v>
      </c>
      <c r="AE12" s="30">
        <f t="shared" si="7"/>
        <v>6971</v>
      </c>
      <c r="AF12" s="33">
        <v>3454</v>
      </c>
      <c r="AG12" s="34">
        <v>3517</v>
      </c>
      <c r="AH12" s="30">
        <f t="shared" si="8"/>
        <v>17419</v>
      </c>
      <c r="AI12" s="33">
        <v>8472</v>
      </c>
      <c r="AJ12" s="34">
        <v>8947</v>
      </c>
      <c r="AK12" s="30">
        <f t="shared" si="9"/>
        <v>8523</v>
      </c>
      <c r="AL12" s="33">
        <v>4102</v>
      </c>
      <c r="AM12" s="34">
        <v>4421</v>
      </c>
      <c r="AN12" s="30">
        <f t="shared" si="10"/>
        <v>24105</v>
      </c>
      <c r="AO12" s="33">
        <v>11627</v>
      </c>
      <c r="AP12" s="34">
        <v>12478</v>
      </c>
      <c r="AQ12" s="30">
        <f t="shared" si="11"/>
        <v>20459</v>
      </c>
      <c r="AR12" s="33">
        <v>10124</v>
      </c>
      <c r="AS12" s="34">
        <v>10335</v>
      </c>
      <c r="AT12" s="30">
        <f t="shared" si="12"/>
        <v>12030</v>
      </c>
      <c r="AU12" s="33">
        <v>5818</v>
      </c>
      <c r="AV12" s="34">
        <v>6212</v>
      </c>
      <c r="AW12" s="30">
        <f t="shared" si="13"/>
        <v>21812</v>
      </c>
      <c r="AX12" s="33">
        <v>10728</v>
      </c>
      <c r="AY12" s="34">
        <v>11084</v>
      </c>
      <c r="AZ12" s="35"/>
      <c r="BA12" s="35"/>
    </row>
    <row r="13" spans="2:53" s="54" customFormat="1" ht="27" customHeight="1">
      <c r="B13" s="24">
        <v>25</v>
      </c>
      <c r="C13" s="25">
        <v>3</v>
      </c>
      <c r="D13" s="52">
        <f t="shared" si="0"/>
        <v>119544</v>
      </c>
      <c r="E13" s="27">
        <v>26934</v>
      </c>
      <c r="F13" s="27">
        <v>24796</v>
      </c>
      <c r="G13" s="27">
        <v>3922</v>
      </c>
      <c r="H13" s="27">
        <v>16294</v>
      </c>
      <c r="I13" s="27">
        <v>3178</v>
      </c>
      <c r="J13" s="27">
        <v>7135</v>
      </c>
      <c r="K13" s="27">
        <v>3804</v>
      </c>
      <c r="L13" s="27">
        <v>10309</v>
      </c>
      <c r="M13" s="27">
        <v>8908</v>
      </c>
      <c r="N13" s="27">
        <v>5435</v>
      </c>
      <c r="O13" s="56">
        <v>8829</v>
      </c>
      <c r="P13" s="49">
        <f t="shared" si="1"/>
        <v>270029</v>
      </c>
      <c r="Q13" s="49">
        <f t="shared" si="14"/>
        <v>130078</v>
      </c>
      <c r="R13" s="50">
        <f t="shared" si="14"/>
        <v>139951</v>
      </c>
      <c r="S13" s="30">
        <f t="shared" si="3"/>
        <v>58875</v>
      </c>
      <c r="T13" s="56">
        <v>27946</v>
      </c>
      <c r="U13" s="34">
        <v>30929</v>
      </c>
      <c r="V13" s="30">
        <f t="shared" si="4"/>
        <v>56379</v>
      </c>
      <c r="W13" s="56">
        <v>26876</v>
      </c>
      <c r="X13" s="34">
        <v>29503</v>
      </c>
      <c r="Y13" s="30">
        <f t="shared" si="5"/>
        <v>7201</v>
      </c>
      <c r="Z13" s="56">
        <v>3405</v>
      </c>
      <c r="AA13" s="34">
        <v>3796</v>
      </c>
      <c r="AB13" s="30">
        <f t="shared" si="6"/>
        <v>36448</v>
      </c>
      <c r="AC13" s="56">
        <v>17655</v>
      </c>
      <c r="AD13" s="34">
        <v>18793</v>
      </c>
      <c r="AE13" s="30">
        <f t="shared" si="7"/>
        <v>6979</v>
      </c>
      <c r="AF13" s="56">
        <v>3457</v>
      </c>
      <c r="AG13" s="34">
        <v>3522</v>
      </c>
      <c r="AH13" s="30">
        <f t="shared" si="8"/>
        <v>17382</v>
      </c>
      <c r="AI13" s="56">
        <v>8453</v>
      </c>
      <c r="AJ13" s="34">
        <v>8929</v>
      </c>
      <c r="AK13" s="30">
        <f t="shared" si="9"/>
        <v>8497</v>
      </c>
      <c r="AL13" s="56">
        <v>4086</v>
      </c>
      <c r="AM13" s="34">
        <v>4411</v>
      </c>
      <c r="AN13" s="30">
        <f t="shared" si="10"/>
        <v>24078</v>
      </c>
      <c r="AO13" s="56">
        <v>11604</v>
      </c>
      <c r="AP13" s="57">
        <v>12474</v>
      </c>
      <c r="AQ13" s="30">
        <f t="shared" si="11"/>
        <v>20433</v>
      </c>
      <c r="AR13" s="56">
        <v>10103</v>
      </c>
      <c r="AS13" s="57">
        <v>10330</v>
      </c>
      <c r="AT13" s="30">
        <f t="shared" si="12"/>
        <v>12018</v>
      </c>
      <c r="AU13" s="56">
        <v>5812</v>
      </c>
      <c r="AV13" s="57">
        <v>6206</v>
      </c>
      <c r="AW13" s="30">
        <f t="shared" si="13"/>
        <v>21739</v>
      </c>
      <c r="AX13" s="56">
        <v>10681</v>
      </c>
      <c r="AY13" s="34">
        <v>11058</v>
      </c>
      <c r="AZ13" s="55"/>
      <c r="BA13" s="55"/>
    </row>
    <row r="14" spans="2:53" s="25" customFormat="1" ht="27" customHeight="1">
      <c r="B14" s="24">
        <v>25</v>
      </c>
      <c r="C14" s="25">
        <v>4</v>
      </c>
      <c r="D14" s="52">
        <f aca="true" t="shared" si="15" ref="D14:D19">SUM(E14:O14)</f>
        <v>119836</v>
      </c>
      <c r="E14" s="27">
        <v>27019</v>
      </c>
      <c r="F14" s="27">
        <v>24825</v>
      </c>
      <c r="G14" s="27">
        <v>3925</v>
      </c>
      <c r="H14" s="27">
        <v>16356</v>
      </c>
      <c r="I14" s="27">
        <v>3177</v>
      </c>
      <c r="J14" s="27">
        <v>7139</v>
      </c>
      <c r="K14" s="27">
        <v>3813</v>
      </c>
      <c r="L14" s="27">
        <v>10336</v>
      </c>
      <c r="M14" s="27">
        <v>8912</v>
      </c>
      <c r="N14" s="27">
        <v>5450</v>
      </c>
      <c r="O14" s="56">
        <v>8884</v>
      </c>
      <c r="P14" s="49">
        <f t="shared" si="1"/>
        <v>270166</v>
      </c>
      <c r="Q14" s="49">
        <f>T14+W14+Z14+AC14+AF14+AI14+AL14+AO14+AR14+AU14+AX14</f>
        <v>130175</v>
      </c>
      <c r="R14" s="50">
        <f>U14+X14+AA14+AD14+AG14+AJ14+AM14+AP14+AS14+AV14+AY14</f>
        <v>139991</v>
      </c>
      <c r="S14" s="30">
        <f aca="true" t="shared" si="16" ref="S14:S21">SUM(T14:U14)</f>
        <v>58944</v>
      </c>
      <c r="T14" s="56">
        <v>27978</v>
      </c>
      <c r="U14" s="34">
        <v>30966</v>
      </c>
      <c r="V14" s="30">
        <f aca="true" t="shared" si="17" ref="V14:V27">SUM(W14:X14)</f>
        <v>56387</v>
      </c>
      <c r="W14" s="56">
        <v>26882</v>
      </c>
      <c r="X14" s="34">
        <v>29505</v>
      </c>
      <c r="Y14" s="30">
        <f aca="true" t="shared" si="18" ref="Y14:Y27">SUM(Z14:AA14)</f>
        <v>7207</v>
      </c>
      <c r="Z14" s="56">
        <v>3407</v>
      </c>
      <c r="AA14" s="34">
        <v>3800</v>
      </c>
      <c r="AB14" s="30">
        <f aca="true" t="shared" si="19" ref="AB14:AB27">SUM(AC14:AD14)</f>
        <v>36562</v>
      </c>
      <c r="AC14" s="56">
        <v>17714</v>
      </c>
      <c r="AD14" s="34">
        <v>18848</v>
      </c>
      <c r="AE14" s="30">
        <f aca="true" t="shared" si="20" ref="AE14:AE20">SUM(AF14:AG14)</f>
        <v>6964</v>
      </c>
      <c r="AF14" s="56">
        <v>3445</v>
      </c>
      <c r="AG14" s="34">
        <v>3519</v>
      </c>
      <c r="AH14" s="30">
        <f aca="true" t="shared" si="21" ref="AH14:AH27">SUM(AI14:AJ14)</f>
        <v>17355</v>
      </c>
      <c r="AI14" s="56">
        <v>8436</v>
      </c>
      <c r="AJ14" s="34">
        <v>8919</v>
      </c>
      <c r="AK14" s="30">
        <f aca="true" t="shared" si="22" ref="AK14:AK27">SUM(AL14:AM14)</f>
        <v>8493</v>
      </c>
      <c r="AL14" s="56">
        <v>4095</v>
      </c>
      <c r="AM14" s="34">
        <v>4398</v>
      </c>
      <c r="AN14" s="30">
        <f aca="true" t="shared" si="23" ref="AN14:AN27">SUM(AO14:AP14)</f>
        <v>24060</v>
      </c>
      <c r="AO14" s="56">
        <v>11598</v>
      </c>
      <c r="AP14" s="57">
        <v>12462</v>
      </c>
      <c r="AQ14" s="30">
        <f aca="true" t="shared" si="24" ref="AQ14:AQ27">SUM(AR14:AS14)</f>
        <v>20426</v>
      </c>
      <c r="AR14" s="56">
        <v>10090</v>
      </c>
      <c r="AS14" s="57">
        <v>10336</v>
      </c>
      <c r="AT14" s="30">
        <f aca="true" t="shared" si="25" ref="AT14:AT27">SUM(AU14:AV14)</f>
        <v>12015</v>
      </c>
      <c r="AU14" s="56">
        <v>5814</v>
      </c>
      <c r="AV14" s="57">
        <v>6201</v>
      </c>
      <c r="AW14" s="30">
        <f aca="true" t="shared" si="26" ref="AW14:AW27">SUM(AX14:AY14)</f>
        <v>21753</v>
      </c>
      <c r="AX14" s="56">
        <v>10716</v>
      </c>
      <c r="AY14" s="34">
        <v>11037</v>
      </c>
      <c r="AZ14" s="35"/>
      <c r="BA14" s="35"/>
    </row>
    <row r="15" spans="2:53" s="25" customFormat="1" ht="27" customHeight="1">
      <c r="B15" s="24">
        <v>25</v>
      </c>
      <c r="C15" s="59">
        <v>5</v>
      </c>
      <c r="D15" s="60">
        <f t="shared" si="15"/>
        <v>119914</v>
      </c>
      <c r="E15" s="58">
        <v>27004</v>
      </c>
      <c r="F15" s="58">
        <v>24836</v>
      </c>
      <c r="G15" s="58">
        <v>3913</v>
      </c>
      <c r="H15" s="58">
        <v>16390</v>
      </c>
      <c r="I15" s="58">
        <v>3175</v>
      </c>
      <c r="J15" s="58">
        <v>7154</v>
      </c>
      <c r="K15" s="58">
        <v>3820</v>
      </c>
      <c r="L15" s="58">
        <v>10346</v>
      </c>
      <c r="M15" s="58">
        <v>8925</v>
      </c>
      <c r="N15" s="58">
        <v>5467</v>
      </c>
      <c r="O15" s="28">
        <v>8884</v>
      </c>
      <c r="P15" s="49">
        <f t="shared" si="1"/>
        <v>270166</v>
      </c>
      <c r="Q15" s="49">
        <f>T15+W15+Z15+AC15+AF15+AI15+AL15+AO15+AR15+AU15+AX15</f>
        <v>130128</v>
      </c>
      <c r="R15" s="50">
        <f>U15+X15+AA15+AD15+AG15+AJ15+AM15+AP15+AS15+AV15+AY15</f>
        <v>140038</v>
      </c>
      <c r="S15" s="30">
        <f t="shared" si="16"/>
        <v>58900</v>
      </c>
      <c r="T15" s="56">
        <v>27937</v>
      </c>
      <c r="U15" s="34">
        <v>30963</v>
      </c>
      <c r="V15" s="30">
        <f t="shared" si="17"/>
        <v>56385</v>
      </c>
      <c r="W15" s="56">
        <v>26878</v>
      </c>
      <c r="X15" s="34">
        <v>29507</v>
      </c>
      <c r="Y15" s="30">
        <f t="shared" si="18"/>
        <v>7189</v>
      </c>
      <c r="Z15" s="56">
        <v>3395</v>
      </c>
      <c r="AA15" s="34">
        <v>3794</v>
      </c>
      <c r="AB15" s="30">
        <f t="shared" si="19"/>
        <v>36621</v>
      </c>
      <c r="AC15" s="56">
        <v>17738</v>
      </c>
      <c r="AD15" s="34">
        <v>18883</v>
      </c>
      <c r="AE15" s="30">
        <f t="shared" si="20"/>
        <v>6943</v>
      </c>
      <c r="AF15" s="56">
        <v>3435</v>
      </c>
      <c r="AG15" s="34">
        <v>3508</v>
      </c>
      <c r="AH15" s="30">
        <f t="shared" si="21"/>
        <v>17364</v>
      </c>
      <c r="AI15" s="56">
        <v>8443</v>
      </c>
      <c r="AJ15" s="34">
        <v>8921</v>
      </c>
      <c r="AK15" s="30">
        <f t="shared" si="22"/>
        <v>8491</v>
      </c>
      <c r="AL15" s="56">
        <v>4093</v>
      </c>
      <c r="AM15" s="34">
        <v>4398</v>
      </c>
      <c r="AN15" s="30">
        <f t="shared" si="23"/>
        <v>24057</v>
      </c>
      <c r="AO15" s="56">
        <v>11590</v>
      </c>
      <c r="AP15" s="57">
        <v>12467</v>
      </c>
      <c r="AQ15" s="30">
        <f t="shared" si="24"/>
        <v>20428</v>
      </c>
      <c r="AR15" s="56">
        <v>10077</v>
      </c>
      <c r="AS15" s="57">
        <v>10351</v>
      </c>
      <c r="AT15" s="30">
        <f t="shared" si="25"/>
        <v>12024</v>
      </c>
      <c r="AU15" s="56">
        <v>5817</v>
      </c>
      <c r="AV15" s="57">
        <v>6207</v>
      </c>
      <c r="AW15" s="30">
        <f t="shared" si="26"/>
        <v>21764</v>
      </c>
      <c r="AX15" s="56">
        <v>10725</v>
      </c>
      <c r="AY15" s="34">
        <v>11039</v>
      </c>
      <c r="AZ15" s="35"/>
      <c r="BA15" s="35"/>
    </row>
    <row r="16" spans="2:53" s="25" customFormat="1" ht="27" customHeight="1">
      <c r="B16" s="24">
        <v>25</v>
      </c>
      <c r="C16" s="59">
        <v>6</v>
      </c>
      <c r="D16" s="61">
        <f t="shared" si="15"/>
        <v>119917</v>
      </c>
      <c r="E16" s="58">
        <v>26988</v>
      </c>
      <c r="F16" s="58">
        <v>24854</v>
      </c>
      <c r="G16" s="58">
        <v>3912</v>
      </c>
      <c r="H16" s="58">
        <v>16385</v>
      </c>
      <c r="I16" s="58">
        <v>3174</v>
      </c>
      <c r="J16" s="58">
        <v>7146</v>
      </c>
      <c r="K16" s="58">
        <v>3823</v>
      </c>
      <c r="L16" s="58">
        <v>10340</v>
      </c>
      <c r="M16" s="58">
        <v>8924</v>
      </c>
      <c r="N16" s="58">
        <v>5463</v>
      </c>
      <c r="O16" s="51">
        <v>8908</v>
      </c>
      <c r="P16" s="62">
        <f>SUM(Q16+R16,)</f>
        <v>270081</v>
      </c>
      <c r="Q16" s="62">
        <v>130054</v>
      </c>
      <c r="R16" s="63">
        <v>140027</v>
      </c>
      <c r="S16" s="64">
        <f t="shared" si="16"/>
        <v>58852</v>
      </c>
      <c r="T16" s="65">
        <v>27908</v>
      </c>
      <c r="U16" s="64">
        <v>30944</v>
      </c>
      <c r="V16" s="64">
        <f t="shared" si="17"/>
        <v>56398</v>
      </c>
      <c r="W16" s="65">
        <v>26880</v>
      </c>
      <c r="X16" s="64">
        <v>29518</v>
      </c>
      <c r="Y16" s="64">
        <f t="shared" si="18"/>
        <v>7179</v>
      </c>
      <c r="Z16" s="65">
        <v>3388</v>
      </c>
      <c r="AA16" s="64">
        <v>3791</v>
      </c>
      <c r="AB16" s="64">
        <f t="shared" si="19"/>
        <v>36604</v>
      </c>
      <c r="AC16" s="65">
        <v>17712</v>
      </c>
      <c r="AD16" s="64">
        <v>18892</v>
      </c>
      <c r="AE16" s="64">
        <f t="shared" si="20"/>
        <v>6940</v>
      </c>
      <c r="AF16" s="65">
        <v>3435</v>
      </c>
      <c r="AG16" s="64">
        <v>3505</v>
      </c>
      <c r="AH16" s="64">
        <f t="shared" si="21"/>
        <v>17356</v>
      </c>
      <c r="AI16" s="65">
        <v>8436</v>
      </c>
      <c r="AJ16" s="64">
        <v>8920</v>
      </c>
      <c r="AK16" s="64">
        <f t="shared" si="22"/>
        <v>8483</v>
      </c>
      <c r="AL16" s="65">
        <v>4090</v>
      </c>
      <c r="AM16" s="64">
        <v>4393</v>
      </c>
      <c r="AN16" s="64">
        <f t="shared" si="23"/>
        <v>24048</v>
      </c>
      <c r="AO16" s="65">
        <v>11579</v>
      </c>
      <c r="AP16" s="64">
        <v>12469</v>
      </c>
      <c r="AQ16" s="64">
        <f t="shared" si="24"/>
        <v>20409</v>
      </c>
      <c r="AR16" s="65">
        <v>10073</v>
      </c>
      <c r="AS16" s="64">
        <v>10336</v>
      </c>
      <c r="AT16" s="64">
        <f t="shared" si="25"/>
        <v>12022</v>
      </c>
      <c r="AU16" s="65">
        <v>5817</v>
      </c>
      <c r="AV16" s="64">
        <v>6205</v>
      </c>
      <c r="AW16" s="64">
        <f t="shared" si="26"/>
        <v>21790</v>
      </c>
      <c r="AX16" s="65">
        <v>10736</v>
      </c>
      <c r="AY16" s="64">
        <v>11054</v>
      </c>
      <c r="AZ16" s="35"/>
      <c r="BA16" s="35"/>
    </row>
    <row r="17" spans="2:53" s="25" customFormat="1" ht="27" customHeight="1">
      <c r="B17" s="24">
        <v>25</v>
      </c>
      <c r="C17" s="59">
        <v>7</v>
      </c>
      <c r="D17" s="61">
        <f t="shared" si="15"/>
        <v>120104</v>
      </c>
      <c r="E17" s="58">
        <v>27044</v>
      </c>
      <c r="F17" s="58">
        <v>24862</v>
      </c>
      <c r="G17" s="58">
        <v>3914</v>
      </c>
      <c r="H17" s="58">
        <v>16424</v>
      </c>
      <c r="I17" s="58">
        <v>3173</v>
      </c>
      <c r="J17" s="58">
        <v>7147</v>
      </c>
      <c r="K17" s="58">
        <v>3810</v>
      </c>
      <c r="L17" s="58">
        <v>10360</v>
      </c>
      <c r="M17" s="58">
        <v>8976</v>
      </c>
      <c r="N17" s="58">
        <v>5485</v>
      </c>
      <c r="O17" s="51">
        <v>8909</v>
      </c>
      <c r="P17" s="62">
        <f>SUM(Q17,,R17)</f>
        <v>270253</v>
      </c>
      <c r="Q17" s="62">
        <f>SUM(T17,W17,Z17,AC17,AF17,AI17,AL17,AO17,AR17,AU17,AX17)</f>
        <v>130143</v>
      </c>
      <c r="R17" s="66">
        <f>SUM(U17,X17,AA17,AD17,AG17,AJ17,AM17,AP17,AS17,AV17,AY17)</f>
        <v>140110</v>
      </c>
      <c r="S17" s="64">
        <f t="shared" si="16"/>
        <v>58942</v>
      </c>
      <c r="T17" s="65">
        <v>27945</v>
      </c>
      <c r="U17" s="64">
        <v>30997</v>
      </c>
      <c r="V17" s="64">
        <f t="shared" si="17"/>
        <v>56349</v>
      </c>
      <c r="W17" s="65">
        <v>26851</v>
      </c>
      <c r="X17" s="64">
        <v>29498</v>
      </c>
      <c r="Y17" s="64">
        <f t="shared" si="18"/>
        <v>7173</v>
      </c>
      <c r="Z17" s="65">
        <v>3382</v>
      </c>
      <c r="AA17" s="64">
        <v>3791</v>
      </c>
      <c r="AB17" s="64">
        <f t="shared" si="19"/>
        <v>36664</v>
      </c>
      <c r="AC17" s="65">
        <v>17736</v>
      </c>
      <c r="AD17" s="64">
        <v>18928</v>
      </c>
      <c r="AE17" s="64">
        <f t="shared" si="20"/>
        <v>6947</v>
      </c>
      <c r="AF17" s="65">
        <v>3435</v>
      </c>
      <c r="AG17" s="64">
        <v>3512</v>
      </c>
      <c r="AH17" s="64">
        <f t="shared" si="21"/>
        <v>17350</v>
      </c>
      <c r="AI17" s="65">
        <v>8436</v>
      </c>
      <c r="AJ17" s="64">
        <v>8914</v>
      </c>
      <c r="AK17" s="64">
        <f t="shared" si="22"/>
        <v>8448</v>
      </c>
      <c r="AL17" s="65">
        <v>4073</v>
      </c>
      <c r="AM17" s="64">
        <v>4375</v>
      </c>
      <c r="AN17" s="64">
        <f t="shared" si="23"/>
        <v>24057</v>
      </c>
      <c r="AO17" s="65">
        <v>11592</v>
      </c>
      <c r="AP17" s="64">
        <v>12465</v>
      </c>
      <c r="AQ17" s="64">
        <f t="shared" si="24"/>
        <v>20478</v>
      </c>
      <c r="AR17" s="65">
        <v>10127</v>
      </c>
      <c r="AS17" s="64">
        <v>10351</v>
      </c>
      <c r="AT17" s="64">
        <f t="shared" si="25"/>
        <v>12064</v>
      </c>
      <c r="AU17" s="65">
        <v>5836</v>
      </c>
      <c r="AV17" s="64">
        <v>6228</v>
      </c>
      <c r="AW17" s="64">
        <f t="shared" si="26"/>
        <v>21781</v>
      </c>
      <c r="AX17" s="65">
        <v>10730</v>
      </c>
      <c r="AY17" s="64">
        <v>11051</v>
      </c>
      <c r="AZ17" s="35"/>
      <c r="BA17" s="35"/>
    </row>
    <row r="18" spans="2:53" s="25" customFormat="1" ht="27" customHeight="1">
      <c r="B18" s="24">
        <v>25</v>
      </c>
      <c r="C18" s="59">
        <v>8</v>
      </c>
      <c r="D18" s="60">
        <f t="shared" si="15"/>
        <v>120148</v>
      </c>
      <c r="E18" s="58">
        <v>27060</v>
      </c>
      <c r="F18" s="58">
        <v>24856</v>
      </c>
      <c r="G18" s="58">
        <v>3905</v>
      </c>
      <c r="H18" s="58">
        <v>16451</v>
      </c>
      <c r="I18" s="58">
        <v>3175</v>
      </c>
      <c r="J18" s="58">
        <v>7147</v>
      </c>
      <c r="K18" s="58">
        <v>3804</v>
      </c>
      <c r="L18" s="58">
        <v>10374</v>
      </c>
      <c r="M18" s="58">
        <v>8982</v>
      </c>
      <c r="N18" s="58">
        <v>5491</v>
      </c>
      <c r="O18" s="28">
        <v>8903</v>
      </c>
      <c r="P18" s="62">
        <f>SUM(Q18,R18)</f>
        <v>270260</v>
      </c>
      <c r="Q18" s="62">
        <v>130155</v>
      </c>
      <c r="R18" s="66">
        <v>140105</v>
      </c>
      <c r="S18" s="67">
        <f t="shared" si="16"/>
        <v>58953</v>
      </c>
      <c r="T18" s="65">
        <v>27953</v>
      </c>
      <c r="U18" s="64">
        <v>31000</v>
      </c>
      <c r="V18" s="64">
        <f t="shared" si="17"/>
        <v>56324</v>
      </c>
      <c r="W18" s="65">
        <v>26829</v>
      </c>
      <c r="X18" s="64">
        <v>29495</v>
      </c>
      <c r="Y18" s="64">
        <f t="shared" si="18"/>
        <v>7153</v>
      </c>
      <c r="Z18" s="65">
        <v>3369</v>
      </c>
      <c r="AA18" s="64">
        <v>3784</v>
      </c>
      <c r="AB18" s="64">
        <f t="shared" si="19"/>
        <v>36702</v>
      </c>
      <c r="AC18" s="65">
        <v>17764</v>
      </c>
      <c r="AD18" s="64">
        <v>18938</v>
      </c>
      <c r="AE18" s="64">
        <f t="shared" si="20"/>
        <v>6942</v>
      </c>
      <c r="AF18" s="65">
        <v>3433</v>
      </c>
      <c r="AG18" s="64">
        <v>3509</v>
      </c>
      <c r="AH18" s="64">
        <f t="shared" si="21"/>
        <v>17329</v>
      </c>
      <c r="AI18" s="65">
        <v>8426</v>
      </c>
      <c r="AJ18" s="64">
        <v>8903</v>
      </c>
      <c r="AK18" s="64">
        <f t="shared" si="22"/>
        <v>8436</v>
      </c>
      <c r="AL18" s="65">
        <v>4070</v>
      </c>
      <c r="AM18" s="64">
        <v>4366</v>
      </c>
      <c r="AN18" s="64">
        <f t="shared" si="23"/>
        <v>24066</v>
      </c>
      <c r="AO18" s="65">
        <v>11601</v>
      </c>
      <c r="AP18" s="64">
        <v>12465</v>
      </c>
      <c r="AQ18" s="64">
        <f t="shared" si="24"/>
        <v>20506</v>
      </c>
      <c r="AR18" s="65">
        <v>10146</v>
      </c>
      <c r="AS18" s="64">
        <v>10360</v>
      </c>
      <c r="AT18" s="64">
        <f t="shared" si="25"/>
        <v>12068</v>
      </c>
      <c r="AU18" s="65">
        <v>5843</v>
      </c>
      <c r="AV18" s="64">
        <v>6225</v>
      </c>
      <c r="AW18" s="64">
        <f t="shared" si="26"/>
        <v>21781</v>
      </c>
      <c r="AX18" s="65">
        <v>10721</v>
      </c>
      <c r="AY18" s="64">
        <v>11060</v>
      </c>
      <c r="AZ18" s="35"/>
      <c r="BA18" s="35"/>
    </row>
    <row r="19" spans="2:53" s="25" customFormat="1" ht="27" customHeight="1">
      <c r="B19" s="24">
        <v>25</v>
      </c>
      <c r="C19" s="59">
        <v>9</v>
      </c>
      <c r="D19" s="60">
        <f t="shared" si="15"/>
        <v>120171</v>
      </c>
      <c r="E19" s="58">
        <v>27098</v>
      </c>
      <c r="F19" s="58">
        <v>24863</v>
      </c>
      <c r="G19" s="58">
        <v>3907</v>
      </c>
      <c r="H19" s="58">
        <v>16452</v>
      </c>
      <c r="I19" s="58">
        <v>3171</v>
      </c>
      <c r="J19" s="58">
        <v>7133</v>
      </c>
      <c r="K19" s="58">
        <v>3812</v>
      </c>
      <c r="L19" s="58">
        <v>10377</v>
      </c>
      <c r="M19" s="58">
        <v>8968</v>
      </c>
      <c r="N19" s="58">
        <v>5492</v>
      </c>
      <c r="O19" s="28">
        <v>8898</v>
      </c>
      <c r="P19" s="62">
        <f>SUM(Q19,R19)</f>
        <v>270264</v>
      </c>
      <c r="Q19" s="62">
        <v>130138</v>
      </c>
      <c r="R19" s="66">
        <v>140126</v>
      </c>
      <c r="S19" s="67">
        <f t="shared" si="16"/>
        <v>59020</v>
      </c>
      <c r="T19" s="65">
        <v>27985</v>
      </c>
      <c r="U19" s="64">
        <v>31035</v>
      </c>
      <c r="V19" s="64">
        <f t="shared" si="17"/>
        <v>56309</v>
      </c>
      <c r="W19" s="65">
        <v>26825</v>
      </c>
      <c r="X19" s="64">
        <v>29484</v>
      </c>
      <c r="Y19" s="64">
        <f t="shared" si="18"/>
        <v>7145</v>
      </c>
      <c r="Z19" s="65">
        <v>3362</v>
      </c>
      <c r="AA19" s="64">
        <v>3783</v>
      </c>
      <c r="AB19" s="64">
        <f t="shared" si="19"/>
        <v>36721</v>
      </c>
      <c r="AC19" s="65">
        <v>17768</v>
      </c>
      <c r="AD19" s="64">
        <v>18953</v>
      </c>
      <c r="AE19" s="64">
        <f t="shared" si="20"/>
        <v>6930</v>
      </c>
      <c r="AF19" s="65">
        <v>3427</v>
      </c>
      <c r="AG19" s="64">
        <v>3503</v>
      </c>
      <c r="AH19" s="64">
        <f t="shared" si="21"/>
        <v>17312</v>
      </c>
      <c r="AI19" s="65">
        <v>8412</v>
      </c>
      <c r="AJ19" s="64">
        <v>8900</v>
      </c>
      <c r="AK19" s="64">
        <f t="shared" si="22"/>
        <v>8434</v>
      </c>
      <c r="AL19" s="65">
        <v>4063</v>
      </c>
      <c r="AM19" s="64">
        <v>4371</v>
      </c>
      <c r="AN19" s="64">
        <f t="shared" si="23"/>
        <v>24066</v>
      </c>
      <c r="AO19" s="65">
        <v>11601</v>
      </c>
      <c r="AP19" s="64">
        <v>12465</v>
      </c>
      <c r="AQ19" s="64">
        <f t="shared" si="24"/>
        <v>20482</v>
      </c>
      <c r="AR19" s="65">
        <v>10133</v>
      </c>
      <c r="AS19" s="64">
        <v>10349</v>
      </c>
      <c r="AT19" s="64">
        <f t="shared" si="25"/>
        <v>12065</v>
      </c>
      <c r="AU19" s="65">
        <v>5839</v>
      </c>
      <c r="AV19" s="64">
        <v>6226</v>
      </c>
      <c r="AW19" s="64">
        <f t="shared" si="26"/>
        <v>21780</v>
      </c>
      <c r="AX19" s="65">
        <v>10723</v>
      </c>
      <c r="AY19" s="64">
        <v>11057</v>
      </c>
      <c r="AZ19" s="35"/>
      <c r="BA19" s="35"/>
    </row>
    <row r="20" spans="2:53" s="25" customFormat="1" ht="27" customHeight="1">
      <c r="B20" s="24">
        <v>25</v>
      </c>
      <c r="C20" s="59">
        <v>10</v>
      </c>
      <c r="D20" s="60">
        <f aca="true" t="shared" si="27" ref="D20:D27">SUM(E20:O20)</f>
        <v>120243</v>
      </c>
      <c r="E20" s="58">
        <v>27179</v>
      </c>
      <c r="F20" s="58">
        <v>24858</v>
      </c>
      <c r="G20" s="58">
        <v>3899</v>
      </c>
      <c r="H20" s="58">
        <v>16483</v>
      </c>
      <c r="I20" s="58">
        <v>3178</v>
      </c>
      <c r="J20" s="58">
        <v>7130</v>
      </c>
      <c r="K20" s="58">
        <v>3815</v>
      </c>
      <c r="L20" s="58">
        <v>10364</v>
      </c>
      <c r="M20" s="58">
        <v>8959</v>
      </c>
      <c r="N20" s="58">
        <v>5480</v>
      </c>
      <c r="O20" s="28">
        <v>8898</v>
      </c>
      <c r="P20" s="62">
        <v>270249</v>
      </c>
      <c r="Q20" s="62">
        <v>130109</v>
      </c>
      <c r="R20" s="66">
        <v>140140</v>
      </c>
      <c r="S20" s="67">
        <f t="shared" si="16"/>
        <v>59159</v>
      </c>
      <c r="T20" s="65">
        <v>28048</v>
      </c>
      <c r="U20" s="64">
        <v>31111</v>
      </c>
      <c r="V20" s="64">
        <f t="shared" si="17"/>
        <v>56285</v>
      </c>
      <c r="W20" s="65">
        <v>26799</v>
      </c>
      <c r="X20" s="64">
        <v>29486</v>
      </c>
      <c r="Y20" s="64">
        <f t="shared" si="18"/>
        <v>7133</v>
      </c>
      <c r="Z20" s="65">
        <v>3353</v>
      </c>
      <c r="AA20" s="64">
        <v>3780</v>
      </c>
      <c r="AB20" s="64">
        <f t="shared" si="19"/>
        <v>36767</v>
      </c>
      <c r="AC20" s="65">
        <v>17788</v>
      </c>
      <c r="AD20" s="64">
        <v>18979</v>
      </c>
      <c r="AE20" s="64">
        <f t="shared" si="20"/>
        <v>6936</v>
      </c>
      <c r="AF20" s="65">
        <v>3428</v>
      </c>
      <c r="AG20" s="64">
        <v>3508</v>
      </c>
      <c r="AH20" s="64">
        <f t="shared" si="21"/>
        <v>17273</v>
      </c>
      <c r="AI20" s="65">
        <v>8401</v>
      </c>
      <c r="AJ20" s="64">
        <v>8872</v>
      </c>
      <c r="AK20" s="64">
        <f t="shared" si="22"/>
        <v>8415</v>
      </c>
      <c r="AL20" s="65">
        <v>4055</v>
      </c>
      <c r="AM20" s="64">
        <v>4360</v>
      </c>
      <c r="AN20" s="64">
        <f t="shared" si="23"/>
        <v>24034</v>
      </c>
      <c r="AO20" s="65">
        <v>11578</v>
      </c>
      <c r="AP20" s="64">
        <v>12456</v>
      </c>
      <c r="AQ20" s="64">
        <f t="shared" si="24"/>
        <v>20470</v>
      </c>
      <c r="AR20" s="65">
        <v>10132</v>
      </c>
      <c r="AS20" s="64">
        <v>10338</v>
      </c>
      <c r="AT20" s="64">
        <f t="shared" si="25"/>
        <v>12045</v>
      </c>
      <c r="AU20" s="65">
        <v>5827</v>
      </c>
      <c r="AV20" s="64">
        <v>6218</v>
      </c>
      <c r="AW20" s="64">
        <f t="shared" si="26"/>
        <v>21732</v>
      </c>
      <c r="AX20" s="65">
        <v>10700</v>
      </c>
      <c r="AY20" s="64">
        <v>11032</v>
      </c>
      <c r="AZ20" s="35"/>
      <c r="BA20" s="35"/>
    </row>
    <row r="21" spans="2:53" s="25" customFormat="1" ht="27" customHeight="1">
      <c r="B21" s="24">
        <v>25</v>
      </c>
      <c r="C21" s="59">
        <v>11</v>
      </c>
      <c r="D21" s="60">
        <f t="shared" si="27"/>
        <v>120272</v>
      </c>
      <c r="E21" s="58">
        <v>27235</v>
      </c>
      <c r="F21" s="58">
        <v>24848</v>
      </c>
      <c r="G21" s="58">
        <v>3885</v>
      </c>
      <c r="H21" s="58">
        <v>16491</v>
      </c>
      <c r="I21" s="58">
        <v>3170</v>
      </c>
      <c r="J21" s="58">
        <v>7112</v>
      </c>
      <c r="K21" s="58">
        <v>3805</v>
      </c>
      <c r="L21" s="58">
        <v>10377</v>
      </c>
      <c r="M21" s="58">
        <v>8960</v>
      </c>
      <c r="N21" s="58">
        <v>5493</v>
      </c>
      <c r="O21" s="28">
        <v>8896</v>
      </c>
      <c r="P21" s="62">
        <v>270228</v>
      </c>
      <c r="Q21" s="62">
        <v>130120</v>
      </c>
      <c r="R21" s="66">
        <v>140108</v>
      </c>
      <c r="S21" s="67">
        <f t="shared" si="16"/>
        <v>59255</v>
      </c>
      <c r="T21" s="65">
        <v>28102</v>
      </c>
      <c r="U21" s="64">
        <v>31153</v>
      </c>
      <c r="V21" s="64">
        <f t="shared" si="17"/>
        <v>56244</v>
      </c>
      <c r="W21" s="65">
        <v>26783</v>
      </c>
      <c r="X21" s="64">
        <v>29461</v>
      </c>
      <c r="Y21" s="64">
        <f t="shared" si="18"/>
        <v>7122</v>
      </c>
      <c r="Z21" s="65">
        <v>3345</v>
      </c>
      <c r="AA21" s="64">
        <v>3777</v>
      </c>
      <c r="AB21" s="64">
        <f t="shared" si="19"/>
        <v>36786</v>
      </c>
      <c r="AC21" s="65">
        <v>17799</v>
      </c>
      <c r="AD21" s="64">
        <v>18987</v>
      </c>
      <c r="AE21" s="64">
        <f aca="true" t="shared" si="28" ref="AE21:AE27">SUM(AF21:AG21)</f>
        <v>6920</v>
      </c>
      <c r="AF21" s="65">
        <v>3420</v>
      </c>
      <c r="AG21" s="64">
        <v>3500</v>
      </c>
      <c r="AH21" s="64">
        <f t="shared" si="21"/>
        <v>17232</v>
      </c>
      <c r="AI21" s="65">
        <v>8373</v>
      </c>
      <c r="AJ21" s="64">
        <v>8859</v>
      </c>
      <c r="AK21" s="64">
        <f t="shared" si="22"/>
        <v>8385</v>
      </c>
      <c r="AL21" s="65">
        <v>4049</v>
      </c>
      <c r="AM21" s="64">
        <v>4336</v>
      </c>
      <c r="AN21" s="64">
        <f t="shared" si="23"/>
        <v>24063</v>
      </c>
      <c r="AO21" s="65">
        <v>11598</v>
      </c>
      <c r="AP21" s="64">
        <v>12465</v>
      </c>
      <c r="AQ21" s="64">
        <f t="shared" si="24"/>
        <v>20438</v>
      </c>
      <c r="AR21" s="65">
        <v>10123</v>
      </c>
      <c r="AS21" s="64">
        <v>10315</v>
      </c>
      <c r="AT21" s="64">
        <f t="shared" si="25"/>
        <v>12065</v>
      </c>
      <c r="AU21" s="65">
        <v>5836</v>
      </c>
      <c r="AV21" s="64">
        <v>6229</v>
      </c>
      <c r="AW21" s="64">
        <f t="shared" si="26"/>
        <v>21718</v>
      </c>
      <c r="AX21" s="65">
        <v>10692</v>
      </c>
      <c r="AY21" s="64">
        <v>11026</v>
      </c>
      <c r="AZ21" s="35"/>
      <c r="BA21" s="35"/>
    </row>
    <row r="22" spans="2:53" s="25" customFormat="1" ht="27" customHeight="1">
      <c r="B22" s="24">
        <v>25</v>
      </c>
      <c r="C22" s="59">
        <v>12</v>
      </c>
      <c r="D22" s="60">
        <f t="shared" si="27"/>
        <v>120319</v>
      </c>
      <c r="E22" s="58">
        <v>27245</v>
      </c>
      <c r="F22" s="58">
        <v>24854</v>
      </c>
      <c r="G22" s="58">
        <v>3886</v>
      </c>
      <c r="H22" s="58">
        <v>16496</v>
      </c>
      <c r="I22" s="58">
        <v>3169</v>
      </c>
      <c r="J22" s="58">
        <v>7096</v>
      </c>
      <c r="K22" s="58">
        <v>3807</v>
      </c>
      <c r="L22" s="58">
        <v>10402</v>
      </c>
      <c r="M22" s="58">
        <v>8969</v>
      </c>
      <c r="N22" s="58">
        <v>5503</v>
      </c>
      <c r="O22" s="28">
        <v>8892</v>
      </c>
      <c r="P22" s="62">
        <v>270307</v>
      </c>
      <c r="Q22" s="62">
        <v>130116</v>
      </c>
      <c r="R22" s="66">
        <v>140191</v>
      </c>
      <c r="S22" s="67">
        <f aca="true" t="shared" si="29" ref="S22:S27">SUM(T22:U22)</f>
        <v>59270</v>
      </c>
      <c r="T22" s="65">
        <v>28110</v>
      </c>
      <c r="U22" s="64">
        <v>31160</v>
      </c>
      <c r="V22" s="64">
        <f t="shared" si="17"/>
        <v>56260</v>
      </c>
      <c r="W22" s="65">
        <v>26782</v>
      </c>
      <c r="X22" s="64">
        <v>29478</v>
      </c>
      <c r="Y22" s="64">
        <f t="shared" si="18"/>
        <v>7116</v>
      </c>
      <c r="Z22" s="65">
        <v>3344</v>
      </c>
      <c r="AA22" s="64">
        <v>3772</v>
      </c>
      <c r="AB22" s="64">
        <f t="shared" si="19"/>
        <v>36809</v>
      </c>
      <c r="AC22" s="65">
        <v>17802</v>
      </c>
      <c r="AD22" s="64">
        <v>19007</v>
      </c>
      <c r="AE22" s="64">
        <f t="shared" si="28"/>
        <v>6925</v>
      </c>
      <c r="AF22" s="65">
        <v>3413</v>
      </c>
      <c r="AG22" s="64">
        <v>3512</v>
      </c>
      <c r="AH22" s="64">
        <f t="shared" si="21"/>
        <v>17209</v>
      </c>
      <c r="AI22" s="65">
        <v>8360</v>
      </c>
      <c r="AJ22" s="64">
        <v>8849</v>
      </c>
      <c r="AK22" s="64">
        <f t="shared" si="22"/>
        <v>8378</v>
      </c>
      <c r="AL22" s="65">
        <v>4040</v>
      </c>
      <c r="AM22" s="64">
        <v>4338</v>
      </c>
      <c r="AN22" s="64">
        <f t="shared" si="23"/>
        <v>24089</v>
      </c>
      <c r="AO22" s="65">
        <v>11611</v>
      </c>
      <c r="AP22" s="64">
        <v>12478</v>
      </c>
      <c r="AQ22" s="64">
        <f t="shared" si="24"/>
        <v>20439</v>
      </c>
      <c r="AR22" s="65">
        <v>10118</v>
      </c>
      <c r="AS22" s="64">
        <v>10321</v>
      </c>
      <c r="AT22" s="64">
        <f t="shared" si="25"/>
        <v>12088</v>
      </c>
      <c r="AU22" s="65">
        <v>5850</v>
      </c>
      <c r="AV22" s="64">
        <v>6238</v>
      </c>
      <c r="AW22" s="64">
        <f t="shared" si="26"/>
        <v>21724</v>
      </c>
      <c r="AX22" s="65">
        <v>10686</v>
      </c>
      <c r="AY22" s="64">
        <v>11038</v>
      </c>
      <c r="AZ22" s="35"/>
      <c r="BA22" s="35"/>
    </row>
    <row r="23" spans="2:53" ht="27" customHeight="1">
      <c r="B23" s="24">
        <v>26</v>
      </c>
      <c r="C23" s="59">
        <v>1</v>
      </c>
      <c r="D23" s="60">
        <f t="shared" si="27"/>
        <v>120335</v>
      </c>
      <c r="E23" s="58">
        <v>27247</v>
      </c>
      <c r="F23" s="58">
        <v>24837</v>
      </c>
      <c r="G23" s="58">
        <v>3882</v>
      </c>
      <c r="H23" s="58">
        <v>16494</v>
      </c>
      <c r="I23" s="58">
        <v>3178</v>
      </c>
      <c r="J23" s="58">
        <v>7098</v>
      </c>
      <c r="K23" s="58">
        <v>3795</v>
      </c>
      <c r="L23" s="58">
        <v>10409</v>
      </c>
      <c r="M23" s="58">
        <v>8981</v>
      </c>
      <c r="N23" s="58">
        <v>5503</v>
      </c>
      <c r="O23" s="28">
        <v>8911</v>
      </c>
      <c r="P23" s="62">
        <v>270161</v>
      </c>
      <c r="Q23" s="62">
        <v>130039</v>
      </c>
      <c r="R23" s="66">
        <v>140122</v>
      </c>
      <c r="S23" s="67">
        <f t="shared" si="29"/>
        <v>59233</v>
      </c>
      <c r="T23" s="65">
        <v>28099</v>
      </c>
      <c r="U23" s="64">
        <v>31134</v>
      </c>
      <c r="V23" s="64">
        <f t="shared" si="17"/>
        <v>56232</v>
      </c>
      <c r="W23" s="65">
        <v>26760</v>
      </c>
      <c r="X23" s="64">
        <v>29472</v>
      </c>
      <c r="Y23" s="64">
        <f t="shared" si="18"/>
        <v>7099</v>
      </c>
      <c r="Z23" s="65">
        <v>3336</v>
      </c>
      <c r="AA23" s="64">
        <v>3763</v>
      </c>
      <c r="AB23" s="64">
        <f t="shared" si="19"/>
        <v>36794</v>
      </c>
      <c r="AC23" s="65">
        <v>17790</v>
      </c>
      <c r="AD23" s="64">
        <v>19004</v>
      </c>
      <c r="AE23" s="64">
        <f t="shared" si="28"/>
        <v>6921</v>
      </c>
      <c r="AF23" s="65">
        <v>3410</v>
      </c>
      <c r="AG23" s="64">
        <v>3511</v>
      </c>
      <c r="AH23" s="64">
        <f t="shared" si="21"/>
        <v>17194</v>
      </c>
      <c r="AI23" s="65">
        <v>8353</v>
      </c>
      <c r="AJ23" s="64">
        <v>8841</v>
      </c>
      <c r="AK23" s="64">
        <f t="shared" si="22"/>
        <v>8356</v>
      </c>
      <c r="AL23" s="65">
        <v>4036</v>
      </c>
      <c r="AM23" s="64">
        <v>4320</v>
      </c>
      <c r="AN23" s="64">
        <f t="shared" si="23"/>
        <v>24089</v>
      </c>
      <c r="AO23" s="65">
        <v>11608</v>
      </c>
      <c r="AP23" s="64">
        <v>12481</v>
      </c>
      <c r="AQ23" s="64">
        <f t="shared" si="24"/>
        <v>20433</v>
      </c>
      <c r="AR23" s="65">
        <v>10115</v>
      </c>
      <c r="AS23" s="64">
        <v>10318</v>
      </c>
      <c r="AT23" s="64">
        <f t="shared" si="25"/>
        <v>12079</v>
      </c>
      <c r="AU23" s="65">
        <v>5844</v>
      </c>
      <c r="AV23" s="64">
        <v>6235</v>
      </c>
      <c r="AW23" s="64">
        <f t="shared" si="26"/>
        <v>21731</v>
      </c>
      <c r="AX23" s="65">
        <v>10688</v>
      </c>
      <c r="AY23" s="64">
        <v>11043</v>
      </c>
      <c r="AZ23" s="3"/>
      <c r="BA23" s="3"/>
    </row>
    <row r="24" spans="2:53" ht="27" customHeight="1">
      <c r="B24" s="24">
        <v>26</v>
      </c>
      <c r="C24" s="59">
        <v>2</v>
      </c>
      <c r="D24" s="60">
        <f t="shared" si="27"/>
        <v>120275</v>
      </c>
      <c r="E24" s="58">
        <v>27260</v>
      </c>
      <c r="F24" s="58">
        <v>24829</v>
      </c>
      <c r="G24" s="58">
        <v>3871</v>
      </c>
      <c r="H24" s="58">
        <v>16499</v>
      </c>
      <c r="I24" s="58">
        <v>3175</v>
      </c>
      <c r="J24" s="58">
        <v>7094</v>
      </c>
      <c r="K24" s="58">
        <v>3781</v>
      </c>
      <c r="L24" s="58">
        <v>10404</v>
      </c>
      <c r="M24" s="58">
        <v>8966</v>
      </c>
      <c r="N24" s="58">
        <v>5500</v>
      </c>
      <c r="O24" s="28">
        <v>8896</v>
      </c>
      <c r="P24" s="62">
        <f>SUM(Q24:R24)</f>
        <v>270016</v>
      </c>
      <c r="Q24" s="62">
        <v>129929</v>
      </c>
      <c r="R24" s="66">
        <v>140087</v>
      </c>
      <c r="S24" s="67">
        <f t="shared" si="29"/>
        <v>59233</v>
      </c>
      <c r="T24" s="65">
        <v>28097</v>
      </c>
      <c r="U24" s="64">
        <v>31136</v>
      </c>
      <c r="V24" s="64">
        <f t="shared" si="17"/>
        <v>56210</v>
      </c>
      <c r="W24" s="65">
        <v>26730</v>
      </c>
      <c r="X24" s="64">
        <v>29480</v>
      </c>
      <c r="Y24" s="64">
        <f t="shared" si="18"/>
        <v>7075</v>
      </c>
      <c r="Z24" s="65">
        <v>3320</v>
      </c>
      <c r="AA24" s="64">
        <v>3755</v>
      </c>
      <c r="AB24" s="64">
        <f t="shared" si="19"/>
        <v>36806</v>
      </c>
      <c r="AC24" s="65">
        <v>17787</v>
      </c>
      <c r="AD24" s="64">
        <v>19019</v>
      </c>
      <c r="AE24" s="64">
        <f t="shared" si="28"/>
        <v>6922</v>
      </c>
      <c r="AF24" s="65">
        <v>3407</v>
      </c>
      <c r="AG24" s="64">
        <v>3515</v>
      </c>
      <c r="AH24" s="64">
        <f t="shared" si="21"/>
        <v>17164</v>
      </c>
      <c r="AI24" s="65">
        <v>8337</v>
      </c>
      <c r="AJ24" s="64">
        <v>8827</v>
      </c>
      <c r="AK24" s="64">
        <f t="shared" si="22"/>
        <v>8322</v>
      </c>
      <c r="AL24" s="65">
        <v>4019</v>
      </c>
      <c r="AM24" s="64">
        <v>4303</v>
      </c>
      <c r="AN24" s="64">
        <f t="shared" si="23"/>
        <v>24072</v>
      </c>
      <c r="AO24" s="65">
        <v>11606</v>
      </c>
      <c r="AP24" s="64">
        <v>12466</v>
      </c>
      <c r="AQ24" s="64">
        <f t="shared" si="24"/>
        <v>20392</v>
      </c>
      <c r="AR24" s="65">
        <v>10091</v>
      </c>
      <c r="AS24" s="64">
        <v>10301</v>
      </c>
      <c r="AT24" s="64">
        <f t="shared" si="25"/>
        <v>12079</v>
      </c>
      <c r="AU24" s="65">
        <v>5846</v>
      </c>
      <c r="AV24" s="64">
        <v>6233</v>
      </c>
      <c r="AW24" s="64">
        <f t="shared" si="26"/>
        <v>21741</v>
      </c>
      <c r="AX24" s="65">
        <v>10689</v>
      </c>
      <c r="AY24" s="64">
        <v>11052</v>
      </c>
      <c r="AZ24" s="3"/>
      <c r="BA24" s="3"/>
    </row>
    <row r="25" spans="2:53" ht="27" customHeight="1">
      <c r="B25" s="24">
        <v>26</v>
      </c>
      <c r="C25" s="59">
        <v>3</v>
      </c>
      <c r="D25" s="60">
        <f t="shared" si="27"/>
        <v>120369</v>
      </c>
      <c r="E25" s="58">
        <v>27312</v>
      </c>
      <c r="F25" s="58">
        <v>24857</v>
      </c>
      <c r="G25" s="58">
        <v>3869</v>
      </c>
      <c r="H25" s="58">
        <v>16556</v>
      </c>
      <c r="I25" s="58">
        <v>3165</v>
      </c>
      <c r="J25" s="58">
        <v>7091</v>
      </c>
      <c r="K25" s="58">
        <v>3789</v>
      </c>
      <c r="L25" s="58">
        <v>10387</v>
      </c>
      <c r="M25" s="58">
        <v>8964</v>
      </c>
      <c r="N25" s="58">
        <v>5500</v>
      </c>
      <c r="O25" s="28">
        <v>8879</v>
      </c>
      <c r="P25" s="62">
        <v>269759</v>
      </c>
      <c r="Q25" s="62">
        <v>129737</v>
      </c>
      <c r="R25" s="66">
        <v>140022</v>
      </c>
      <c r="S25" s="67">
        <f t="shared" si="29"/>
        <v>59244</v>
      </c>
      <c r="T25" s="65">
        <v>28099</v>
      </c>
      <c r="U25" s="64">
        <v>31145</v>
      </c>
      <c r="V25" s="64">
        <f t="shared" si="17"/>
        <v>56189</v>
      </c>
      <c r="W25" s="65">
        <v>26709</v>
      </c>
      <c r="X25" s="64">
        <v>29480</v>
      </c>
      <c r="Y25" s="64">
        <f t="shared" si="18"/>
        <v>7054</v>
      </c>
      <c r="Z25" s="65">
        <v>3311</v>
      </c>
      <c r="AA25" s="64">
        <v>3743</v>
      </c>
      <c r="AB25" s="64">
        <f t="shared" si="19"/>
        <v>36857</v>
      </c>
      <c r="AC25" s="65">
        <v>17793</v>
      </c>
      <c r="AD25" s="64">
        <v>19064</v>
      </c>
      <c r="AE25" s="64">
        <f t="shared" si="28"/>
        <v>6898</v>
      </c>
      <c r="AF25" s="65">
        <v>3393</v>
      </c>
      <c r="AG25" s="64">
        <v>3505</v>
      </c>
      <c r="AH25" s="64">
        <f t="shared" si="21"/>
        <v>17117</v>
      </c>
      <c r="AI25" s="65">
        <v>8299</v>
      </c>
      <c r="AJ25" s="64">
        <v>8818</v>
      </c>
      <c r="AK25" s="64">
        <f t="shared" si="22"/>
        <v>8324</v>
      </c>
      <c r="AL25" s="65">
        <v>4021</v>
      </c>
      <c r="AM25" s="64">
        <v>4303</v>
      </c>
      <c r="AN25" s="64">
        <f t="shared" si="23"/>
        <v>24002</v>
      </c>
      <c r="AO25" s="65">
        <v>11567</v>
      </c>
      <c r="AP25" s="64">
        <v>12435</v>
      </c>
      <c r="AQ25" s="64">
        <f t="shared" si="24"/>
        <v>20343</v>
      </c>
      <c r="AR25" s="65">
        <v>10069</v>
      </c>
      <c r="AS25" s="64">
        <v>10274</v>
      </c>
      <c r="AT25" s="64">
        <f t="shared" si="25"/>
        <v>12075</v>
      </c>
      <c r="AU25" s="65">
        <v>5845</v>
      </c>
      <c r="AV25" s="64">
        <v>6230</v>
      </c>
      <c r="AW25" s="64">
        <f t="shared" si="26"/>
        <v>21656</v>
      </c>
      <c r="AX25" s="65">
        <v>10631</v>
      </c>
      <c r="AY25" s="64">
        <v>11025</v>
      </c>
      <c r="AZ25" s="3"/>
      <c r="BA25" s="3"/>
    </row>
    <row r="26" spans="2:53" ht="27" customHeight="1">
      <c r="B26" s="24">
        <v>26</v>
      </c>
      <c r="C26" s="59">
        <v>4</v>
      </c>
      <c r="D26" s="68">
        <f t="shared" si="27"/>
        <v>120509</v>
      </c>
      <c r="E26" s="57">
        <v>27372</v>
      </c>
      <c r="F26" s="57">
        <v>24875</v>
      </c>
      <c r="G26" s="57">
        <v>3875</v>
      </c>
      <c r="H26" s="27">
        <v>16574</v>
      </c>
      <c r="I26" s="33">
        <v>3161</v>
      </c>
      <c r="J26" s="57">
        <v>7088</v>
      </c>
      <c r="K26" s="57">
        <v>3803</v>
      </c>
      <c r="L26" s="57">
        <v>10374</v>
      </c>
      <c r="M26" s="27">
        <v>8970</v>
      </c>
      <c r="N26" s="33">
        <v>5507</v>
      </c>
      <c r="O26" s="57">
        <v>8910</v>
      </c>
      <c r="P26" s="69">
        <v>269625</v>
      </c>
      <c r="Q26" s="62">
        <v>129706</v>
      </c>
      <c r="R26" s="66">
        <v>139919</v>
      </c>
      <c r="S26" s="67">
        <f t="shared" si="29"/>
        <v>59231</v>
      </c>
      <c r="T26" s="65">
        <v>28101</v>
      </c>
      <c r="U26" s="64">
        <v>31130</v>
      </c>
      <c r="V26" s="64">
        <f t="shared" si="17"/>
        <v>56170</v>
      </c>
      <c r="W26" s="65">
        <v>26695</v>
      </c>
      <c r="X26" s="64">
        <v>29475</v>
      </c>
      <c r="Y26" s="64">
        <f t="shared" si="18"/>
        <v>7056</v>
      </c>
      <c r="Z26" s="65">
        <v>3310</v>
      </c>
      <c r="AA26" s="64">
        <v>3746</v>
      </c>
      <c r="AB26" s="64">
        <f t="shared" si="19"/>
        <v>36869</v>
      </c>
      <c r="AC26" s="65">
        <v>17808</v>
      </c>
      <c r="AD26" s="64">
        <v>19061</v>
      </c>
      <c r="AE26" s="64">
        <f t="shared" si="28"/>
        <v>6877</v>
      </c>
      <c r="AF26" s="65">
        <v>3390</v>
      </c>
      <c r="AG26" s="64">
        <v>3487</v>
      </c>
      <c r="AH26" s="64">
        <f t="shared" si="21"/>
        <v>17096</v>
      </c>
      <c r="AI26" s="65">
        <v>8289</v>
      </c>
      <c r="AJ26" s="64">
        <v>8807</v>
      </c>
      <c r="AK26" s="64">
        <f t="shared" si="22"/>
        <v>8311</v>
      </c>
      <c r="AL26" s="65">
        <v>4012</v>
      </c>
      <c r="AM26" s="64">
        <v>4299</v>
      </c>
      <c r="AN26" s="64">
        <f t="shared" si="23"/>
        <v>23966</v>
      </c>
      <c r="AO26" s="65">
        <v>11554</v>
      </c>
      <c r="AP26" s="64">
        <v>12412</v>
      </c>
      <c r="AQ26" s="64">
        <f t="shared" si="24"/>
        <v>20338</v>
      </c>
      <c r="AR26" s="65">
        <v>10061</v>
      </c>
      <c r="AS26" s="64">
        <v>10277</v>
      </c>
      <c r="AT26" s="64">
        <f t="shared" si="25"/>
        <v>12066</v>
      </c>
      <c r="AU26" s="65">
        <v>5841</v>
      </c>
      <c r="AV26" s="64">
        <v>6225</v>
      </c>
      <c r="AW26" s="64">
        <f t="shared" si="26"/>
        <v>21645</v>
      </c>
      <c r="AX26" s="65">
        <v>10645</v>
      </c>
      <c r="AY26" s="64">
        <v>11000</v>
      </c>
      <c r="AZ26" s="3"/>
      <c r="BA26" s="3"/>
    </row>
    <row r="27" spans="2:53" ht="27" customHeight="1">
      <c r="B27" s="24">
        <v>26</v>
      </c>
      <c r="C27" s="59">
        <v>5</v>
      </c>
      <c r="D27" s="68">
        <f t="shared" si="27"/>
        <v>120567</v>
      </c>
      <c r="E27" s="57">
        <v>27373</v>
      </c>
      <c r="F27" s="57">
        <v>24908</v>
      </c>
      <c r="G27" s="57">
        <v>3864</v>
      </c>
      <c r="H27" s="27">
        <v>16594</v>
      </c>
      <c r="I27" s="33">
        <v>3159</v>
      </c>
      <c r="J27" s="57">
        <v>7087</v>
      </c>
      <c r="K27" s="57">
        <v>3788</v>
      </c>
      <c r="L27" s="57">
        <v>10401</v>
      </c>
      <c r="M27" s="27">
        <v>8962</v>
      </c>
      <c r="N27" s="33">
        <v>5515</v>
      </c>
      <c r="O27" s="57">
        <v>8916</v>
      </c>
      <c r="P27" s="69">
        <v>269590</v>
      </c>
      <c r="Q27" s="62">
        <v>129648</v>
      </c>
      <c r="R27" s="66">
        <v>139942</v>
      </c>
      <c r="S27" s="67">
        <f t="shared" si="29"/>
        <v>59233</v>
      </c>
      <c r="T27" s="65">
        <v>28097</v>
      </c>
      <c r="U27" s="64">
        <v>31136</v>
      </c>
      <c r="V27" s="64">
        <f t="shared" si="17"/>
        <v>56143</v>
      </c>
      <c r="W27" s="65">
        <v>26673</v>
      </c>
      <c r="X27" s="64">
        <v>29470</v>
      </c>
      <c r="Y27" s="64">
        <f t="shared" si="18"/>
        <v>7033</v>
      </c>
      <c r="Z27" s="65">
        <v>3302</v>
      </c>
      <c r="AA27" s="64">
        <v>3731</v>
      </c>
      <c r="AB27" s="64">
        <f t="shared" si="19"/>
        <v>36891</v>
      </c>
      <c r="AC27" s="65">
        <v>17815</v>
      </c>
      <c r="AD27" s="64">
        <v>19076</v>
      </c>
      <c r="AE27" s="64">
        <f t="shared" si="28"/>
        <v>6872</v>
      </c>
      <c r="AF27" s="65">
        <v>3394</v>
      </c>
      <c r="AG27" s="64">
        <v>3478</v>
      </c>
      <c r="AH27" s="64">
        <f t="shared" si="21"/>
        <v>17069</v>
      </c>
      <c r="AI27" s="65">
        <v>8274</v>
      </c>
      <c r="AJ27" s="64">
        <v>8795</v>
      </c>
      <c r="AK27" s="64">
        <f t="shared" si="22"/>
        <v>8294</v>
      </c>
      <c r="AL27" s="65">
        <v>3991</v>
      </c>
      <c r="AM27" s="64">
        <v>4303</v>
      </c>
      <c r="AN27" s="64">
        <f t="shared" si="23"/>
        <v>24000</v>
      </c>
      <c r="AO27" s="65">
        <v>11560</v>
      </c>
      <c r="AP27" s="64">
        <v>12440</v>
      </c>
      <c r="AQ27" s="64">
        <f t="shared" si="24"/>
        <v>20326</v>
      </c>
      <c r="AR27" s="65">
        <v>10055</v>
      </c>
      <c r="AS27" s="64">
        <v>10271</v>
      </c>
      <c r="AT27" s="64">
        <f t="shared" si="25"/>
        <v>12074</v>
      </c>
      <c r="AU27" s="65">
        <v>5839</v>
      </c>
      <c r="AV27" s="64">
        <v>6235</v>
      </c>
      <c r="AW27" s="64">
        <f t="shared" si="26"/>
        <v>21655</v>
      </c>
      <c r="AX27" s="65">
        <v>10648</v>
      </c>
      <c r="AY27" s="64">
        <v>11007</v>
      </c>
      <c r="AZ27" s="3"/>
      <c r="BA27" s="3"/>
    </row>
    <row r="28" spans="2:53" ht="27" customHeight="1">
      <c r="B28" s="24">
        <v>26</v>
      </c>
      <c r="C28" s="59">
        <v>6</v>
      </c>
      <c r="D28" s="68">
        <v>120657</v>
      </c>
      <c r="E28" s="57">
        <v>27396</v>
      </c>
      <c r="F28" s="57">
        <v>24916</v>
      </c>
      <c r="G28" s="57">
        <v>3866</v>
      </c>
      <c r="H28" s="27">
        <v>16611</v>
      </c>
      <c r="I28" s="33">
        <v>3163</v>
      </c>
      <c r="J28" s="57">
        <v>7089</v>
      </c>
      <c r="K28" s="57">
        <v>3786</v>
      </c>
      <c r="L28" s="57">
        <v>10400</v>
      </c>
      <c r="M28" s="27">
        <v>8960</v>
      </c>
      <c r="N28" s="33">
        <v>5531</v>
      </c>
      <c r="O28" s="57">
        <v>8939</v>
      </c>
      <c r="P28" s="69">
        <v>269566</v>
      </c>
      <c r="Q28" s="62">
        <v>129619</v>
      </c>
      <c r="R28" s="66">
        <v>139947</v>
      </c>
      <c r="S28" s="67">
        <v>59243</v>
      </c>
      <c r="T28" s="65">
        <v>28106</v>
      </c>
      <c r="U28" s="64">
        <v>31137</v>
      </c>
      <c r="V28" s="64">
        <v>56129</v>
      </c>
      <c r="W28" s="65">
        <v>26673</v>
      </c>
      <c r="X28" s="64">
        <v>29456</v>
      </c>
      <c r="Y28" s="64">
        <v>7022</v>
      </c>
      <c r="Z28" s="65">
        <v>3292</v>
      </c>
      <c r="AA28" s="64">
        <v>3730</v>
      </c>
      <c r="AB28" s="64">
        <v>36913</v>
      </c>
      <c r="AC28" s="65">
        <v>17816</v>
      </c>
      <c r="AD28" s="64">
        <v>19097</v>
      </c>
      <c r="AE28" s="64">
        <v>6872</v>
      </c>
      <c r="AF28" s="65">
        <v>3389</v>
      </c>
      <c r="AG28" s="64">
        <v>3483</v>
      </c>
      <c r="AH28" s="64">
        <v>17055</v>
      </c>
      <c r="AI28" s="65">
        <v>8265</v>
      </c>
      <c r="AJ28" s="64">
        <v>8790</v>
      </c>
      <c r="AK28" s="64">
        <v>8282</v>
      </c>
      <c r="AL28" s="65">
        <v>3988</v>
      </c>
      <c r="AM28" s="64">
        <v>4294</v>
      </c>
      <c r="AN28" s="64">
        <v>23989</v>
      </c>
      <c r="AO28" s="65">
        <v>11553</v>
      </c>
      <c r="AP28" s="64">
        <v>12436</v>
      </c>
      <c r="AQ28" s="64">
        <v>20307</v>
      </c>
      <c r="AR28" s="65">
        <v>10037</v>
      </c>
      <c r="AS28" s="64">
        <v>10270</v>
      </c>
      <c r="AT28" s="64">
        <v>12084</v>
      </c>
      <c r="AU28" s="65">
        <v>5845</v>
      </c>
      <c r="AV28" s="64">
        <v>6239</v>
      </c>
      <c r="AW28" s="64">
        <v>21670</v>
      </c>
      <c r="AX28" s="65">
        <v>10655</v>
      </c>
      <c r="AY28" s="64">
        <v>11015</v>
      </c>
      <c r="AZ28" s="3"/>
      <c r="BA28" s="3"/>
    </row>
    <row r="29" spans="2:53" ht="27" customHeight="1">
      <c r="B29" s="24">
        <v>26</v>
      </c>
      <c r="C29" s="59">
        <v>7</v>
      </c>
      <c r="D29" s="68">
        <v>120785</v>
      </c>
      <c r="E29" s="57">
        <v>27421</v>
      </c>
      <c r="F29" s="57">
        <v>24921</v>
      </c>
      <c r="G29" s="57">
        <v>3869</v>
      </c>
      <c r="H29" s="27">
        <v>16635</v>
      </c>
      <c r="I29" s="33">
        <v>3161</v>
      </c>
      <c r="J29" s="57">
        <v>7080</v>
      </c>
      <c r="K29" s="57">
        <v>3792</v>
      </c>
      <c r="L29" s="57">
        <v>10408</v>
      </c>
      <c r="M29" s="27">
        <v>9005</v>
      </c>
      <c r="N29" s="33">
        <v>5539</v>
      </c>
      <c r="O29" s="57">
        <v>8954</v>
      </c>
      <c r="P29" s="69">
        <v>269608</v>
      </c>
      <c r="Q29" s="62">
        <v>129674</v>
      </c>
      <c r="R29" s="66">
        <v>139934</v>
      </c>
      <c r="S29" s="67">
        <v>59279</v>
      </c>
      <c r="T29" s="65">
        <v>28127</v>
      </c>
      <c r="U29" s="64">
        <v>31152</v>
      </c>
      <c r="V29" s="64">
        <v>56075</v>
      </c>
      <c r="W29" s="65">
        <v>26657</v>
      </c>
      <c r="X29" s="64">
        <v>29418</v>
      </c>
      <c r="Y29" s="64">
        <v>7012</v>
      </c>
      <c r="Z29" s="65">
        <v>3283</v>
      </c>
      <c r="AA29" s="64">
        <v>3729</v>
      </c>
      <c r="AB29" s="64">
        <v>36960</v>
      </c>
      <c r="AC29" s="65">
        <v>17837</v>
      </c>
      <c r="AD29" s="64">
        <v>19123</v>
      </c>
      <c r="AE29" s="64">
        <v>6854</v>
      </c>
      <c r="AF29" s="65">
        <v>3385</v>
      </c>
      <c r="AG29" s="64">
        <v>3469</v>
      </c>
      <c r="AH29" s="64">
        <v>17022</v>
      </c>
      <c r="AI29" s="65">
        <v>8252</v>
      </c>
      <c r="AJ29" s="64">
        <v>8770</v>
      </c>
      <c r="AK29" s="64">
        <v>8292</v>
      </c>
      <c r="AL29" s="65">
        <v>3994</v>
      </c>
      <c r="AM29" s="64">
        <v>4298</v>
      </c>
      <c r="AN29" s="64">
        <v>24007</v>
      </c>
      <c r="AO29" s="65">
        <v>11558</v>
      </c>
      <c r="AP29" s="64">
        <v>12449</v>
      </c>
      <c r="AQ29" s="64">
        <v>20333</v>
      </c>
      <c r="AR29" s="65">
        <v>10060</v>
      </c>
      <c r="AS29" s="64">
        <v>10273</v>
      </c>
      <c r="AT29" s="64">
        <v>12099</v>
      </c>
      <c r="AU29" s="65">
        <v>5855</v>
      </c>
      <c r="AV29" s="64">
        <v>6244</v>
      </c>
      <c r="AW29" s="64">
        <v>21675</v>
      </c>
      <c r="AX29" s="65">
        <v>10666</v>
      </c>
      <c r="AY29" s="64">
        <v>11009</v>
      </c>
      <c r="AZ29" s="3"/>
      <c r="BA29" s="3"/>
    </row>
    <row r="30" spans="2:53" s="25" customFormat="1" ht="27" customHeight="1">
      <c r="B30" s="24">
        <v>26</v>
      </c>
      <c r="C30" s="59">
        <v>8</v>
      </c>
      <c r="D30" s="68">
        <v>120841</v>
      </c>
      <c r="E30" s="57">
        <v>27450</v>
      </c>
      <c r="F30" s="57">
        <v>24945</v>
      </c>
      <c r="G30" s="57">
        <v>3856</v>
      </c>
      <c r="H30" s="27">
        <v>16678</v>
      </c>
      <c r="I30" s="33">
        <v>3160</v>
      </c>
      <c r="J30" s="57">
        <v>7068</v>
      </c>
      <c r="K30" s="57">
        <v>3772</v>
      </c>
      <c r="L30" s="57">
        <v>10410</v>
      </c>
      <c r="M30" s="27">
        <v>8996</v>
      </c>
      <c r="N30" s="33">
        <v>5542</v>
      </c>
      <c r="O30" s="57">
        <v>8964</v>
      </c>
      <c r="P30" s="69">
        <v>269623</v>
      </c>
      <c r="Q30" s="62">
        <v>129652</v>
      </c>
      <c r="R30" s="66">
        <v>139971</v>
      </c>
      <c r="S30" s="67">
        <v>59314</v>
      </c>
      <c r="T30" s="65">
        <v>28134</v>
      </c>
      <c r="U30" s="64">
        <v>31180</v>
      </c>
      <c r="V30" s="64">
        <v>56087</v>
      </c>
      <c r="W30" s="65">
        <v>26649</v>
      </c>
      <c r="X30" s="64">
        <v>29438</v>
      </c>
      <c r="Y30" s="64">
        <v>6991</v>
      </c>
      <c r="Z30" s="65">
        <v>3273</v>
      </c>
      <c r="AA30" s="64">
        <v>3718</v>
      </c>
      <c r="AB30" s="64">
        <v>37010</v>
      </c>
      <c r="AC30" s="65">
        <v>17875</v>
      </c>
      <c r="AD30" s="64">
        <v>19135</v>
      </c>
      <c r="AE30" s="64">
        <v>6858</v>
      </c>
      <c r="AF30" s="65">
        <v>3385</v>
      </c>
      <c r="AG30" s="64">
        <v>3473</v>
      </c>
      <c r="AH30" s="64">
        <v>17008</v>
      </c>
      <c r="AI30" s="65">
        <v>8242</v>
      </c>
      <c r="AJ30" s="64">
        <v>8766</v>
      </c>
      <c r="AK30" s="64">
        <v>8263</v>
      </c>
      <c r="AL30" s="65">
        <v>3979</v>
      </c>
      <c r="AM30" s="64">
        <v>4284</v>
      </c>
      <c r="AN30" s="64">
        <v>23981</v>
      </c>
      <c r="AO30" s="65">
        <v>11537</v>
      </c>
      <c r="AP30" s="64">
        <v>12444</v>
      </c>
      <c r="AQ30" s="64">
        <v>20321</v>
      </c>
      <c r="AR30" s="65">
        <v>10052</v>
      </c>
      <c r="AS30" s="64">
        <v>10269</v>
      </c>
      <c r="AT30" s="64">
        <v>12110</v>
      </c>
      <c r="AU30" s="65">
        <v>5858</v>
      </c>
      <c r="AV30" s="64">
        <v>6252</v>
      </c>
      <c r="AW30" s="64">
        <v>21680</v>
      </c>
      <c r="AX30" s="65">
        <v>10668</v>
      </c>
      <c r="AY30" s="64">
        <v>11012</v>
      </c>
      <c r="AZ30" s="35"/>
      <c r="BA30" s="35"/>
    </row>
    <row r="31" spans="2:53" s="25" customFormat="1" ht="27" customHeight="1">
      <c r="B31" s="24">
        <v>26</v>
      </c>
      <c r="C31" s="25">
        <v>9</v>
      </c>
      <c r="D31" s="68">
        <v>120896</v>
      </c>
      <c r="E31" s="57">
        <v>27473</v>
      </c>
      <c r="F31" s="57">
        <v>24975</v>
      </c>
      <c r="G31" s="57">
        <v>3856</v>
      </c>
      <c r="H31" s="27">
        <v>16707</v>
      </c>
      <c r="I31" s="33">
        <v>3165</v>
      </c>
      <c r="J31" s="57">
        <v>7068</v>
      </c>
      <c r="K31" s="57">
        <v>3776</v>
      </c>
      <c r="L31" s="57">
        <v>10410</v>
      </c>
      <c r="M31" s="27">
        <v>8967</v>
      </c>
      <c r="N31" s="33">
        <v>5529</v>
      </c>
      <c r="O31" s="57">
        <v>8970</v>
      </c>
      <c r="P31" s="69">
        <v>269631</v>
      </c>
      <c r="Q31" s="62">
        <v>129617</v>
      </c>
      <c r="R31" s="66">
        <v>140014</v>
      </c>
      <c r="S31" s="67">
        <v>59318</v>
      </c>
      <c r="T31" s="65">
        <v>28129</v>
      </c>
      <c r="U31" s="64">
        <v>31189</v>
      </c>
      <c r="V31" s="64">
        <v>56149</v>
      </c>
      <c r="W31" s="65">
        <v>26674</v>
      </c>
      <c r="X31" s="64">
        <v>29475</v>
      </c>
      <c r="Y31" s="64">
        <v>6982</v>
      </c>
      <c r="Z31" s="65">
        <v>3266</v>
      </c>
      <c r="AA31" s="64">
        <v>3716</v>
      </c>
      <c r="AB31" s="64">
        <v>37060</v>
      </c>
      <c r="AC31" s="65">
        <v>17890</v>
      </c>
      <c r="AD31" s="64">
        <v>19170</v>
      </c>
      <c r="AE31" s="64">
        <v>6863</v>
      </c>
      <c r="AF31" s="65">
        <v>3392</v>
      </c>
      <c r="AG31" s="64">
        <v>3471</v>
      </c>
      <c r="AH31" s="64">
        <v>17002</v>
      </c>
      <c r="AI31" s="65">
        <v>8236</v>
      </c>
      <c r="AJ31" s="64">
        <v>8766</v>
      </c>
      <c r="AK31" s="64">
        <v>8260</v>
      </c>
      <c r="AL31" s="65">
        <v>3979</v>
      </c>
      <c r="AM31" s="64">
        <v>4281</v>
      </c>
      <c r="AN31" s="64">
        <v>23963</v>
      </c>
      <c r="AO31" s="65">
        <v>11531</v>
      </c>
      <c r="AP31" s="64">
        <v>12432</v>
      </c>
      <c r="AQ31" s="64">
        <v>20268</v>
      </c>
      <c r="AR31" s="65">
        <v>10011</v>
      </c>
      <c r="AS31" s="64">
        <v>10257</v>
      </c>
      <c r="AT31" s="64">
        <v>12082</v>
      </c>
      <c r="AU31" s="65">
        <v>5848</v>
      </c>
      <c r="AV31" s="64">
        <v>6234</v>
      </c>
      <c r="AW31" s="64">
        <v>21684</v>
      </c>
      <c r="AX31" s="65">
        <v>10661</v>
      </c>
      <c r="AY31" s="64">
        <v>11023</v>
      </c>
      <c r="AZ31" s="35"/>
      <c r="BA31" s="35"/>
    </row>
    <row r="32" spans="2:53" ht="27.75" customHeight="1">
      <c r="B32" s="24">
        <v>26</v>
      </c>
      <c r="C32" s="25">
        <v>10</v>
      </c>
      <c r="D32" s="68">
        <v>120973</v>
      </c>
      <c r="E32" s="57">
        <v>27493</v>
      </c>
      <c r="F32" s="57">
        <v>25015</v>
      </c>
      <c r="G32" s="57">
        <v>3852</v>
      </c>
      <c r="H32" s="27">
        <v>16726</v>
      </c>
      <c r="I32" s="33">
        <v>3157</v>
      </c>
      <c r="J32" s="57">
        <v>7067</v>
      </c>
      <c r="K32" s="57">
        <v>3767</v>
      </c>
      <c r="L32" s="57">
        <v>10396</v>
      </c>
      <c r="M32" s="27">
        <v>8977</v>
      </c>
      <c r="N32" s="33">
        <v>5540</v>
      </c>
      <c r="O32" s="57">
        <v>8983</v>
      </c>
      <c r="P32" s="69">
        <v>269623</v>
      </c>
      <c r="Q32" s="62">
        <v>129608</v>
      </c>
      <c r="R32" s="66">
        <v>140015</v>
      </c>
      <c r="S32" s="67">
        <v>59321</v>
      </c>
      <c r="T32" s="65">
        <v>28104</v>
      </c>
      <c r="U32" s="64">
        <v>31217</v>
      </c>
      <c r="V32" s="64">
        <v>56161</v>
      </c>
      <c r="W32" s="65">
        <v>26690</v>
      </c>
      <c r="X32" s="64">
        <v>29471</v>
      </c>
      <c r="Y32" s="64">
        <v>6972</v>
      </c>
      <c r="Z32" s="65">
        <v>3259</v>
      </c>
      <c r="AA32" s="64">
        <v>3713</v>
      </c>
      <c r="AB32" s="64">
        <v>37082</v>
      </c>
      <c r="AC32" s="65">
        <v>17900</v>
      </c>
      <c r="AD32" s="64">
        <v>19182</v>
      </c>
      <c r="AE32" s="64">
        <v>6854</v>
      </c>
      <c r="AF32" s="65">
        <v>3391</v>
      </c>
      <c r="AG32" s="64">
        <v>3463</v>
      </c>
      <c r="AH32" s="64">
        <v>16993</v>
      </c>
      <c r="AI32" s="65">
        <v>8227</v>
      </c>
      <c r="AJ32" s="64">
        <v>8766</v>
      </c>
      <c r="AK32" s="64">
        <v>8240</v>
      </c>
      <c r="AL32" s="65">
        <v>3978</v>
      </c>
      <c r="AM32" s="64">
        <v>4262</v>
      </c>
      <c r="AN32" s="64">
        <v>23934</v>
      </c>
      <c r="AO32" s="65">
        <v>11515</v>
      </c>
      <c r="AP32" s="64">
        <v>12419</v>
      </c>
      <c r="AQ32" s="64">
        <v>20268</v>
      </c>
      <c r="AR32" s="65">
        <v>10020</v>
      </c>
      <c r="AS32" s="64">
        <v>10248</v>
      </c>
      <c r="AT32" s="64">
        <v>12102</v>
      </c>
      <c r="AU32" s="65">
        <v>5863</v>
      </c>
      <c r="AV32" s="64">
        <v>6239</v>
      </c>
      <c r="AW32" s="64">
        <v>21696</v>
      </c>
      <c r="AX32" s="65">
        <v>10661</v>
      </c>
      <c r="AY32" s="64">
        <v>11035</v>
      </c>
      <c r="AZ32" s="3"/>
      <c r="BA32" s="3"/>
    </row>
    <row r="33" spans="2:53" ht="27.75" customHeight="1">
      <c r="B33" s="24">
        <v>26</v>
      </c>
      <c r="C33" s="25">
        <v>11</v>
      </c>
      <c r="D33" s="68">
        <v>120984</v>
      </c>
      <c r="E33" s="57">
        <v>27511</v>
      </c>
      <c r="F33" s="57">
        <v>25006</v>
      </c>
      <c r="G33" s="57">
        <v>3840</v>
      </c>
      <c r="H33" s="27">
        <v>16725</v>
      </c>
      <c r="I33" s="33">
        <v>3162</v>
      </c>
      <c r="J33" s="57">
        <v>7076</v>
      </c>
      <c r="K33" s="57">
        <v>3759</v>
      </c>
      <c r="L33" s="57">
        <v>10406</v>
      </c>
      <c r="M33" s="27">
        <v>8977</v>
      </c>
      <c r="N33" s="33">
        <v>5531</v>
      </c>
      <c r="O33" s="57">
        <v>8991</v>
      </c>
      <c r="P33" s="69">
        <v>269548</v>
      </c>
      <c r="Q33" s="62">
        <v>129563</v>
      </c>
      <c r="R33" s="66">
        <v>139985</v>
      </c>
      <c r="S33" s="67">
        <v>59341</v>
      </c>
      <c r="T33" s="65">
        <v>28122</v>
      </c>
      <c r="U33" s="64">
        <v>31219</v>
      </c>
      <c r="V33" s="64">
        <v>56137</v>
      </c>
      <c r="W33" s="65">
        <v>26675</v>
      </c>
      <c r="X33" s="64">
        <v>29462</v>
      </c>
      <c r="Y33" s="64">
        <v>6951</v>
      </c>
      <c r="Z33" s="65">
        <v>3247</v>
      </c>
      <c r="AA33" s="64">
        <v>3704</v>
      </c>
      <c r="AB33" s="64">
        <v>37074</v>
      </c>
      <c r="AC33" s="65">
        <v>17891</v>
      </c>
      <c r="AD33" s="64">
        <v>19183</v>
      </c>
      <c r="AE33" s="64">
        <v>6851</v>
      </c>
      <c r="AF33" s="65">
        <v>3393</v>
      </c>
      <c r="AG33" s="64">
        <v>3458</v>
      </c>
      <c r="AH33" s="64">
        <v>16991</v>
      </c>
      <c r="AI33" s="65">
        <v>8227</v>
      </c>
      <c r="AJ33" s="64">
        <v>8764</v>
      </c>
      <c r="AK33" s="64">
        <v>8220</v>
      </c>
      <c r="AL33" s="65">
        <v>3962</v>
      </c>
      <c r="AM33" s="64">
        <v>4258</v>
      </c>
      <c r="AN33" s="64">
        <v>23943</v>
      </c>
      <c r="AO33" s="65">
        <v>11517</v>
      </c>
      <c r="AP33" s="64">
        <v>12426</v>
      </c>
      <c r="AQ33" s="64">
        <v>20249</v>
      </c>
      <c r="AR33" s="65">
        <v>10019</v>
      </c>
      <c r="AS33" s="64">
        <v>10230</v>
      </c>
      <c r="AT33" s="64">
        <v>12091</v>
      </c>
      <c r="AU33" s="65">
        <v>5855</v>
      </c>
      <c r="AV33" s="64">
        <v>6236</v>
      </c>
      <c r="AW33" s="64">
        <v>21700</v>
      </c>
      <c r="AX33" s="65">
        <v>10655</v>
      </c>
      <c r="AY33" s="64">
        <v>11045</v>
      </c>
      <c r="AZ33" s="3"/>
      <c r="BA33" s="3"/>
    </row>
    <row r="34" spans="2:53" ht="27.75" customHeight="1">
      <c r="B34" s="24">
        <v>26</v>
      </c>
      <c r="C34" s="25">
        <v>12</v>
      </c>
      <c r="D34" s="68">
        <v>121026</v>
      </c>
      <c r="E34" s="57">
        <v>27519</v>
      </c>
      <c r="F34" s="57">
        <v>25017</v>
      </c>
      <c r="G34" s="57">
        <v>3833</v>
      </c>
      <c r="H34" s="27">
        <v>16748</v>
      </c>
      <c r="I34" s="33">
        <v>3162</v>
      </c>
      <c r="J34" s="57">
        <v>7079</v>
      </c>
      <c r="K34" s="57">
        <v>3750</v>
      </c>
      <c r="L34" s="57">
        <v>10406</v>
      </c>
      <c r="M34" s="27">
        <v>8975</v>
      </c>
      <c r="N34" s="33">
        <v>5531</v>
      </c>
      <c r="O34" s="57">
        <v>9006</v>
      </c>
      <c r="P34" s="69">
        <v>269594</v>
      </c>
      <c r="Q34" s="62">
        <v>129574</v>
      </c>
      <c r="R34" s="66">
        <v>140020</v>
      </c>
      <c r="S34" s="67">
        <v>59358</v>
      </c>
      <c r="T34" s="65">
        <v>28125</v>
      </c>
      <c r="U34" s="64">
        <v>31233</v>
      </c>
      <c r="V34" s="64">
        <v>56145</v>
      </c>
      <c r="W34" s="65">
        <v>26675</v>
      </c>
      <c r="X34" s="64">
        <v>29470</v>
      </c>
      <c r="Y34" s="64">
        <v>6933</v>
      </c>
      <c r="Z34" s="65">
        <v>3241</v>
      </c>
      <c r="AA34" s="64">
        <v>3692</v>
      </c>
      <c r="AB34" s="64">
        <v>37130</v>
      </c>
      <c r="AC34" s="65">
        <v>17910</v>
      </c>
      <c r="AD34" s="64">
        <v>19220</v>
      </c>
      <c r="AE34" s="64">
        <v>6852</v>
      </c>
      <c r="AF34" s="65">
        <v>3395</v>
      </c>
      <c r="AG34" s="64">
        <v>3457</v>
      </c>
      <c r="AH34" s="64">
        <v>16986</v>
      </c>
      <c r="AI34" s="65">
        <v>8226</v>
      </c>
      <c r="AJ34" s="64">
        <v>8760</v>
      </c>
      <c r="AK34" s="64">
        <v>8215</v>
      </c>
      <c r="AL34" s="65">
        <v>3961</v>
      </c>
      <c r="AM34" s="64">
        <v>4254</v>
      </c>
      <c r="AN34" s="64">
        <v>23933</v>
      </c>
      <c r="AO34" s="65">
        <v>11519</v>
      </c>
      <c r="AP34" s="64">
        <v>12414</v>
      </c>
      <c r="AQ34" s="64">
        <v>20264</v>
      </c>
      <c r="AR34" s="65">
        <v>10010</v>
      </c>
      <c r="AS34" s="64">
        <v>10254</v>
      </c>
      <c r="AT34" s="64">
        <v>12081</v>
      </c>
      <c r="AU34" s="65">
        <v>5850</v>
      </c>
      <c r="AV34" s="64">
        <v>6231</v>
      </c>
      <c r="AW34" s="64">
        <v>21697</v>
      </c>
      <c r="AX34" s="65">
        <v>10662</v>
      </c>
      <c r="AY34" s="64">
        <v>11035</v>
      </c>
      <c r="AZ34" s="3"/>
      <c r="BA34" s="3"/>
    </row>
    <row r="35" spans="2:53" ht="27.75" customHeight="1">
      <c r="B35" s="24">
        <v>27</v>
      </c>
      <c r="C35" s="25">
        <v>1</v>
      </c>
      <c r="D35" s="68">
        <v>120980</v>
      </c>
      <c r="E35" s="57">
        <v>27536</v>
      </c>
      <c r="F35" s="57">
        <v>25005</v>
      </c>
      <c r="G35" s="57">
        <v>3821</v>
      </c>
      <c r="H35" s="27">
        <v>16739</v>
      </c>
      <c r="I35" s="33">
        <v>3164</v>
      </c>
      <c r="J35" s="57">
        <v>7074</v>
      </c>
      <c r="K35" s="57">
        <v>3741</v>
      </c>
      <c r="L35" s="57">
        <v>10418</v>
      </c>
      <c r="M35" s="27">
        <v>8961</v>
      </c>
      <c r="N35" s="33">
        <v>5518</v>
      </c>
      <c r="O35" s="57">
        <v>9003</v>
      </c>
      <c r="P35" s="69">
        <v>269448</v>
      </c>
      <c r="Q35" s="62">
        <v>129478</v>
      </c>
      <c r="R35" s="66">
        <v>139970</v>
      </c>
      <c r="S35" s="67">
        <v>59371</v>
      </c>
      <c r="T35" s="65">
        <v>28128</v>
      </c>
      <c r="U35" s="64">
        <v>31243</v>
      </c>
      <c r="V35" s="64">
        <v>56138</v>
      </c>
      <c r="W35" s="65">
        <v>26673</v>
      </c>
      <c r="X35" s="64">
        <v>29465</v>
      </c>
      <c r="Y35" s="64">
        <v>6903</v>
      </c>
      <c r="Z35" s="65">
        <v>3230</v>
      </c>
      <c r="AA35" s="64">
        <v>3673</v>
      </c>
      <c r="AB35" s="64">
        <v>37135</v>
      </c>
      <c r="AC35" s="65">
        <v>17904</v>
      </c>
      <c r="AD35" s="64">
        <v>19231</v>
      </c>
      <c r="AE35" s="64">
        <v>6847</v>
      </c>
      <c r="AF35" s="65">
        <v>3390</v>
      </c>
      <c r="AG35" s="64">
        <v>3457</v>
      </c>
      <c r="AH35" s="64">
        <v>16965</v>
      </c>
      <c r="AI35" s="65">
        <v>8202</v>
      </c>
      <c r="AJ35" s="64">
        <v>8763</v>
      </c>
      <c r="AK35" s="64">
        <v>8193</v>
      </c>
      <c r="AL35" s="65">
        <v>3952</v>
      </c>
      <c r="AM35" s="64">
        <v>4241</v>
      </c>
      <c r="AN35" s="64">
        <v>23928</v>
      </c>
      <c r="AO35" s="65">
        <v>11519</v>
      </c>
      <c r="AP35" s="64">
        <v>12409</v>
      </c>
      <c r="AQ35" s="64">
        <v>20218</v>
      </c>
      <c r="AR35" s="65">
        <v>9983</v>
      </c>
      <c r="AS35" s="64">
        <v>10235</v>
      </c>
      <c r="AT35" s="64">
        <v>12065</v>
      </c>
      <c r="AU35" s="65">
        <v>5846</v>
      </c>
      <c r="AV35" s="64">
        <v>6219</v>
      </c>
      <c r="AW35" s="64">
        <v>21685</v>
      </c>
      <c r="AX35" s="65">
        <v>10651</v>
      </c>
      <c r="AY35" s="64">
        <v>11034</v>
      </c>
      <c r="AZ35" s="3"/>
      <c r="BA35" s="3"/>
    </row>
    <row r="36" spans="2:53" ht="27.75" customHeight="1">
      <c r="B36" s="24">
        <v>27</v>
      </c>
      <c r="C36" s="25">
        <v>2</v>
      </c>
      <c r="D36" s="68">
        <v>120952</v>
      </c>
      <c r="E36" s="57">
        <v>27550</v>
      </c>
      <c r="F36" s="57">
        <v>24993</v>
      </c>
      <c r="G36" s="57">
        <v>3814</v>
      </c>
      <c r="H36" s="27">
        <v>16742</v>
      </c>
      <c r="I36" s="33">
        <v>3157</v>
      </c>
      <c r="J36" s="57">
        <v>7071</v>
      </c>
      <c r="K36" s="57">
        <v>3720</v>
      </c>
      <c r="L36" s="57">
        <v>10426</v>
      </c>
      <c r="M36" s="27">
        <v>8973</v>
      </c>
      <c r="N36" s="33">
        <v>5511</v>
      </c>
      <c r="O36" s="57">
        <v>8995</v>
      </c>
      <c r="P36" s="69">
        <v>269300</v>
      </c>
      <c r="Q36" s="62">
        <v>129393</v>
      </c>
      <c r="R36" s="66">
        <v>139907</v>
      </c>
      <c r="S36" s="67">
        <v>59386</v>
      </c>
      <c r="T36" s="65">
        <v>28141</v>
      </c>
      <c r="U36" s="64">
        <v>31245</v>
      </c>
      <c r="V36" s="64">
        <v>56075</v>
      </c>
      <c r="W36" s="65">
        <v>26651</v>
      </c>
      <c r="X36" s="64">
        <v>29424</v>
      </c>
      <c r="Y36" s="64">
        <v>6894</v>
      </c>
      <c r="Z36" s="65">
        <v>3228</v>
      </c>
      <c r="AA36" s="64">
        <v>3666</v>
      </c>
      <c r="AB36" s="64">
        <v>37137</v>
      </c>
      <c r="AC36" s="65">
        <v>17892</v>
      </c>
      <c r="AD36" s="64">
        <v>19245</v>
      </c>
      <c r="AE36" s="64">
        <v>6832</v>
      </c>
      <c r="AF36" s="65">
        <v>3381</v>
      </c>
      <c r="AG36" s="64">
        <v>3451</v>
      </c>
      <c r="AH36" s="64">
        <v>16927</v>
      </c>
      <c r="AI36" s="65">
        <v>8189</v>
      </c>
      <c r="AJ36" s="64">
        <v>8738</v>
      </c>
      <c r="AK36" s="64">
        <v>8159</v>
      </c>
      <c r="AL36" s="65">
        <v>3932</v>
      </c>
      <c r="AM36" s="64">
        <v>4227</v>
      </c>
      <c r="AN36" s="64">
        <v>23923</v>
      </c>
      <c r="AO36" s="65">
        <v>11511</v>
      </c>
      <c r="AP36" s="64">
        <v>12412</v>
      </c>
      <c r="AQ36" s="64">
        <v>20240</v>
      </c>
      <c r="AR36" s="65">
        <v>9995</v>
      </c>
      <c r="AS36" s="64">
        <v>10245</v>
      </c>
      <c r="AT36" s="64">
        <v>12062</v>
      </c>
      <c r="AU36" s="65">
        <v>5839</v>
      </c>
      <c r="AV36" s="64">
        <v>6223</v>
      </c>
      <c r="AW36" s="64">
        <v>21665</v>
      </c>
      <c r="AX36" s="65">
        <v>10634</v>
      </c>
      <c r="AY36" s="64">
        <v>11031</v>
      </c>
      <c r="AZ36" s="3"/>
      <c r="BA36" s="3"/>
    </row>
    <row r="37" spans="2:53" ht="27" customHeight="1">
      <c r="B37" s="24">
        <v>27</v>
      </c>
      <c r="C37" s="25">
        <v>3</v>
      </c>
      <c r="D37" s="68">
        <v>121086</v>
      </c>
      <c r="E37" s="57">
        <v>27596</v>
      </c>
      <c r="F37" s="57">
        <v>25026</v>
      </c>
      <c r="G37" s="57">
        <v>3811</v>
      </c>
      <c r="H37" s="27">
        <v>16778</v>
      </c>
      <c r="I37" s="33">
        <v>3167</v>
      </c>
      <c r="J37" s="57">
        <v>7090</v>
      </c>
      <c r="K37" s="57">
        <v>3734</v>
      </c>
      <c r="L37" s="57">
        <v>10440</v>
      </c>
      <c r="M37" s="27">
        <v>8954</v>
      </c>
      <c r="N37" s="33">
        <v>5512</v>
      </c>
      <c r="O37" s="57">
        <v>8978</v>
      </c>
      <c r="P37" s="69">
        <v>269068</v>
      </c>
      <c r="Q37" s="62">
        <v>129239</v>
      </c>
      <c r="R37" s="66">
        <v>139829</v>
      </c>
      <c r="S37" s="67">
        <v>59398</v>
      </c>
      <c r="T37" s="65">
        <v>28119</v>
      </c>
      <c r="U37" s="64">
        <v>31279</v>
      </c>
      <c r="V37" s="64">
        <v>55993</v>
      </c>
      <c r="W37" s="65">
        <v>26606</v>
      </c>
      <c r="X37" s="64">
        <v>29387</v>
      </c>
      <c r="Y37" s="64">
        <v>6870</v>
      </c>
      <c r="Z37" s="65">
        <v>3222</v>
      </c>
      <c r="AA37" s="64">
        <v>3648</v>
      </c>
      <c r="AB37" s="64">
        <v>37151</v>
      </c>
      <c r="AC37" s="65">
        <v>17909</v>
      </c>
      <c r="AD37" s="64">
        <v>19242</v>
      </c>
      <c r="AE37" s="64">
        <v>6842</v>
      </c>
      <c r="AF37" s="65">
        <v>3379</v>
      </c>
      <c r="AG37" s="64">
        <v>3463</v>
      </c>
      <c r="AH37" s="64">
        <v>16945</v>
      </c>
      <c r="AI37" s="65">
        <v>8188</v>
      </c>
      <c r="AJ37" s="64">
        <v>8757</v>
      </c>
      <c r="AK37" s="64">
        <v>8157</v>
      </c>
      <c r="AL37" s="65">
        <v>3927</v>
      </c>
      <c r="AM37" s="64">
        <v>4230</v>
      </c>
      <c r="AN37" s="64">
        <v>23917</v>
      </c>
      <c r="AO37" s="65">
        <v>11505</v>
      </c>
      <c r="AP37" s="64">
        <v>12412</v>
      </c>
      <c r="AQ37" s="64">
        <v>20135</v>
      </c>
      <c r="AR37" s="65">
        <v>9944</v>
      </c>
      <c r="AS37" s="64">
        <v>10191</v>
      </c>
      <c r="AT37" s="64">
        <v>12035</v>
      </c>
      <c r="AU37" s="65">
        <v>5831</v>
      </c>
      <c r="AV37" s="64">
        <v>6204</v>
      </c>
      <c r="AW37" s="64">
        <v>21625</v>
      </c>
      <c r="AX37" s="65">
        <v>10609</v>
      </c>
      <c r="AY37" s="64">
        <v>11016</v>
      </c>
      <c r="AZ37" s="3"/>
      <c r="BA37" s="3"/>
    </row>
    <row r="38" spans="2:53" ht="27" customHeight="1">
      <c r="B38" s="24">
        <v>27</v>
      </c>
      <c r="C38" s="25">
        <v>4</v>
      </c>
      <c r="D38" s="68">
        <v>121273</v>
      </c>
      <c r="E38" s="57">
        <v>27635</v>
      </c>
      <c r="F38" s="57">
        <v>25040</v>
      </c>
      <c r="G38" s="57">
        <v>3821</v>
      </c>
      <c r="H38" s="27">
        <v>16804</v>
      </c>
      <c r="I38" s="33">
        <v>3175</v>
      </c>
      <c r="J38" s="57">
        <v>7105</v>
      </c>
      <c r="K38" s="57">
        <v>3742</v>
      </c>
      <c r="L38" s="57">
        <v>10458</v>
      </c>
      <c r="M38" s="27">
        <v>8947</v>
      </c>
      <c r="N38" s="33">
        <v>5526</v>
      </c>
      <c r="O38" s="57">
        <v>9020</v>
      </c>
      <c r="P38" s="69">
        <v>269059</v>
      </c>
      <c r="Q38" s="62">
        <v>129238</v>
      </c>
      <c r="R38" s="66">
        <v>139821</v>
      </c>
      <c r="S38" s="67">
        <v>59413</v>
      </c>
      <c r="T38" s="65">
        <v>28113</v>
      </c>
      <c r="U38" s="64">
        <v>31300</v>
      </c>
      <c r="V38" s="64">
        <v>55959</v>
      </c>
      <c r="W38" s="65">
        <v>26574</v>
      </c>
      <c r="X38" s="64">
        <v>29385</v>
      </c>
      <c r="Y38" s="64">
        <v>6860</v>
      </c>
      <c r="Z38" s="65">
        <v>3221</v>
      </c>
      <c r="AA38" s="64">
        <v>3639</v>
      </c>
      <c r="AB38" s="64">
        <v>37177</v>
      </c>
      <c r="AC38" s="65">
        <v>17937</v>
      </c>
      <c r="AD38" s="64">
        <v>19240</v>
      </c>
      <c r="AE38" s="64">
        <v>6845</v>
      </c>
      <c r="AF38" s="65">
        <v>3381</v>
      </c>
      <c r="AG38" s="64">
        <v>3464</v>
      </c>
      <c r="AH38" s="64">
        <v>16957</v>
      </c>
      <c r="AI38" s="65">
        <v>8200</v>
      </c>
      <c r="AJ38" s="64">
        <v>8757</v>
      </c>
      <c r="AK38" s="64">
        <v>8147</v>
      </c>
      <c r="AL38" s="65">
        <v>3919</v>
      </c>
      <c r="AM38" s="64">
        <v>4228</v>
      </c>
      <c r="AN38" s="64">
        <v>23913</v>
      </c>
      <c r="AO38" s="65">
        <v>11509</v>
      </c>
      <c r="AP38" s="64">
        <v>12404</v>
      </c>
      <c r="AQ38" s="64">
        <v>20101</v>
      </c>
      <c r="AR38" s="65">
        <v>9919</v>
      </c>
      <c r="AS38" s="64">
        <v>10182</v>
      </c>
      <c r="AT38" s="64">
        <v>12042</v>
      </c>
      <c r="AU38" s="65">
        <v>5831</v>
      </c>
      <c r="AV38" s="64">
        <v>6211</v>
      </c>
      <c r="AW38" s="64">
        <v>21645</v>
      </c>
      <c r="AX38" s="65">
        <v>10634</v>
      </c>
      <c r="AY38" s="64">
        <v>11011</v>
      </c>
      <c r="AZ38" s="3"/>
      <c r="BA38" s="3"/>
    </row>
    <row r="39" spans="2:53" ht="27" customHeight="1">
      <c r="B39" s="24">
        <v>27</v>
      </c>
      <c r="C39" s="25">
        <v>5</v>
      </c>
      <c r="D39" s="68">
        <v>121309</v>
      </c>
      <c r="E39" s="57">
        <v>27678</v>
      </c>
      <c r="F39" s="57">
        <v>25050</v>
      </c>
      <c r="G39" s="57">
        <v>3809</v>
      </c>
      <c r="H39" s="27">
        <v>16800</v>
      </c>
      <c r="I39" s="33">
        <v>3171</v>
      </c>
      <c r="J39" s="57">
        <v>7115</v>
      </c>
      <c r="K39" s="57">
        <v>3734</v>
      </c>
      <c r="L39" s="57">
        <v>10468</v>
      </c>
      <c r="M39" s="27">
        <v>8943</v>
      </c>
      <c r="N39" s="33">
        <v>5519</v>
      </c>
      <c r="O39" s="57">
        <v>9022</v>
      </c>
      <c r="P39" s="69">
        <v>268978</v>
      </c>
      <c r="Q39" s="62">
        <v>129193</v>
      </c>
      <c r="R39" s="66">
        <v>139785</v>
      </c>
      <c r="S39" s="67">
        <v>59462</v>
      </c>
      <c r="T39" s="65">
        <v>28136</v>
      </c>
      <c r="U39" s="64">
        <v>31326</v>
      </c>
      <c r="V39" s="64">
        <v>55911</v>
      </c>
      <c r="W39" s="65">
        <v>26537</v>
      </c>
      <c r="X39" s="64">
        <v>29374</v>
      </c>
      <c r="Y39" s="64">
        <v>6856</v>
      </c>
      <c r="Z39" s="65">
        <v>3217</v>
      </c>
      <c r="AA39" s="64">
        <v>3639</v>
      </c>
      <c r="AB39" s="64">
        <v>37192</v>
      </c>
      <c r="AC39" s="65">
        <v>17950</v>
      </c>
      <c r="AD39" s="64">
        <v>19242</v>
      </c>
      <c r="AE39" s="64">
        <v>6833</v>
      </c>
      <c r="AF39" s="65">
        <v>3380</v>
      </c>
      <c r="AG39" s="64">
        <v>3453</v>
      </c>
      <c r="AH39" s="64">
        <v>16973</v>
      </c>
      <c r="AI39" s="65">
        <v>8214</v>
      </c>
      <c r="AJ39" s="64">
        <v>8759</v>
      </c>
      <c r="AK39" s="64">
        <v>8121</v>
      </c>
      <c r="AL39" s="65">
        <v>4213</v>
      </c>
      <c r="AM39" s="64">
        <v>3908</v>
      </c>
      <c r="AN39" s="64">
        <v>23907</v>
      </c>
      <c r="AO39" s="65">
        <v>12399</v>
      </c>
      <c r="AP39" s="64">
        <v>11508</v>
      </c>
      <c r="AQ39" s="64">
        <v>20091</v>
      </c>
      <c r="AR39" s="65">
        <v>9919</v>
      </c>
      <c r="AS39" s="64">
        <v>10172</v>
      </c>
      <c r="AT39" s="64">
        <v>12018</v>
      </c>
      <c r="AU39" s="65">
        <v>5814</v>
      </c>
      <c r="AV39" s="64">
        <v>6204</v>
      </c>
      <c r="AW39" s="64">
        <v>21614</v>
      </c>
      <c r="AX39" s="65">
        <v>10610</v>
      </c>
      <c r="AY39" s="64">
        <v>11004</v>
      </c>
      <c r="AZ39" s="3"/>
      <c r="BA39" s="3"/>
    </row>
    <row r="40" spans="2:53" ht="27" customHeight="1">
      <c r="B40" s="24">
        <v>27</v>
      </c>
      <c r="C40" s="25">
        <v>6</v>
      </c>
      <c r="D40" s="68">
        <v>121377</v>
      </c>
      <c r="E40" s="57">
        <v>27699</v>
      </c>
      <c r="F40" s="57">
        <v>25083</v>
      </c>
      <c r="G40" s="57">
        <v>3808</v>
      </c>
      <c r="H40" s="27">
        <v>16812</v>
      </c>
      <c r="I40" s="33">
        <v>3164</v>
      </c>
      <c r="J40" s="57">
        <v>7102</v>
      </c>
      <c r="K40" s="57">
        <v>3719</v>
      </c>
      <c r="L40" s="57">
        <v>10493</v>
      </c>
      <c r="M40" s="27">
        <v>8939</v>
      </c>
      <c r="N40" s="33">
        <v>5526</v>
      </c>
      <c r="O40" s="57">
        <v>9032</v>
      </c>
      <c r="P40" s="69">
        <v>269041</v>
      </c>
      <c r="Q40" s="62">
        <v>129205</v>
      </c>
      <c r="R40" s="66">
        <v>139836</v>
      </c>
      <c r="S40" s="67">
        <v>59508</v>
      </c>
      <c r="T40" s="65">
        <v>28149</v>
      </c>
      <c r="U40" s="64">
        <v>31359</v>
      </c>
      <c r="V40" s="64">
        <v>55961</v>
      </c>
      <c r="W40" s="65">
        <v>26563</v>
      </c>
      <c r="X40" s="64">
        <v>29398</v>
      </c>
      <c r="Y40" s="64">
        <v>6832</v>
      </c>
      <c r="Z40" s="65">
        <v>3205</v>
      </c>
      <c r="AA40" s="64">
        <v>3627</v>
      </c>
      <c r="AB40" s="64">
        <v>37224</v>
      </c>
      <c r="AC40" s="65">
        <v>17960</v>
      </c>
      <c r="AD40" s="64">
        <v>19264</v>
      </c>
      <c r="AE40" s="64">
        <v>6834</v>
      </c>
      <c r="AF40" s="65">
        <v>3380</v>
      </c>
      <c r="AG40" s="64">
        <v>3454</v>
      </c>
      <c r="AH40" s="64">
        <v>16952</v>
      </c>
      <c r="AI40" s="65">
        <v>8208</v>
      </c>
      <c r="AJ40" s="64">
        <v>8744</v>
      </c>
      <c r="AK40" s="64">
        <v>8091</v>
      </c>
      <c r="AL40" s="65">
        <v>3892</v>
      </c>
      <c r="AM40" s="64">
        <v>4199</v>
      </c>
      <c r="AN40" s="64">
        <v>23923</v>
      </c>
      <c r="AO40" s="65">
        <v>11506</v>
      </c>
      <c r="AP40" s="64">
        <v>12417</v>
      </c>
      <c r="AQ40" s="64">
        <v>20069</v>
      </c>
      <c r="AR40" s="65">
        <v>9920</v>
      </c>
      <c r="AS40" s="64">
        <v>10149</v>
      </c>
      <c r="AT40" s="64">
        <v>12016</v>
      </c>
      <c r="AU40" s="65">
        <v>5816</v>
      </c>
      <c r="AV40" s="64">
        <v>6200</v>
      </c>
      <c r="AW40" s="64">
        <v>21631</v>
      </c>
      <c r="AX40" s="65">
        <v>10606</v>
      </c>
      <c r="AY40" s="64">
        <v>11025</v>
      </c>
      <c r="AZ40" s="3"/>
      <c r="BA40" s="3"/>
    </row>
    <row r="41" spans="2:53" ht="27" customHeight="1">
      <c r="B41" s="24">
        <v>27</v>
      </c>
      <c r="C41" s="25">
        <v>7</v>
      </c>
      <c r="D41" s="68">
        <v>121484</v>
      </c>
      <c r="E41" s="57">
        <v>27728</v>
      </c>
      <c r="F41" s="57">
        <v>25092</v>
      </c>
      <c r="G41" s="57">
        <v>3819</v>
      </c>
      <c r="H41" s="27">
        <v>16831</v>
      </c>
      <c r="I41" s="33">
        <v>3156</v>
      </c>
      <c r="J41" s="57">
        <v>7122</v>
      </c>
      <c r="K41" s="57">
        <v>3714</v>
      </c>
      <c r="L41" s="57">
        <v>10493</v>
      </c>
      <c r="M41" s="27">
        <v>8967</v>
      </c>
      <c r="N41" s="33">
        <v>5514</v>
      </c>
      <c r="O41" s="57">
        <v>9048</v>
      </c>
      <c r="P41" s="69">
        <v>269006</v>
      </c>
      <c r="Q41" s="62">
        <v>129185</v>
      </c>
      <c r="R41" s="66">
        <v>139821</v>
      </c>
      <c r="S41" s="67">
        <v>59508</v>
      </c>
      <c r="T41" s="65">
        <v>28136</v>
      </c>
      <c r="U41" s="64">
        <v>31372</v>
      </c>
      <c r="V41" s="64">
        <v>55956</v>
      </c>
      <c r="W41" s="65">
        <v>26550</v>
      </c>
      <c r="X41" s="64">
        <v>29406</v>
      </c>
      <c r="Y41" s="64">
        <v>6840</v>
      </c>
      <c r="Z41" s="65">
        <v>3213</v>
      </c>
      <c r="AA41" s="64">
        <v>3627</v>
      </c>
      <c r="AB41" s="64">
        <v>37259</v>
      </c>
      <c r="AC41" s="65">
        <v>17977</v>
      </c>
      <c r="AD41" s="64">
        <v>19282</v>
      </c>
      <c r="AE41" s="64">
        <v>6803</v>
      </c>
      <c r="AF41" s="65">
        <v>3359</v>
      </c>
      <c r="AG41" s="64">
        <v>3444</v>
      </c>
      <c r="AH41" s="64">
        <v>16966</v>
      </c>
      <c r="AI41" s="65">
        <v>8218</v>
      </c>
      <c r="AJ41" s="64">
        <v>8748</v>
      </c>
      <c r="AK41" s="64">
        <v>8080</v>
      </c>
      <c r="AL41" s="65">
        <v>3885</v>
      </c>
      <c r="AM41" s="64">
        <v>4195</v>
      </c>
      <c r="AN41" s="64">
        <v>23904</v>
      </c>
      <c r="AO41" s="65">
        <v>11503</v>
      </c>
      <c r="AP41" s="64">
        <v>12401</v>
      </c>
      <c r="AQ41" s="64">
        <v>20078</v>
      </c>
      <c r="AR41" s="65">
        <v>9938</v>
      </c>
      <c r="AS41" s="64">
        <v>10140</v>
      </c>
      <c r="AT41" s="64">
        <v>11993</v>
      </c>
      <c r="AU41" s="65">
        <v>5803</v>
      </c>
      <c r="AV41" s="64">
        <v>6190</v>
      </c>
      <c r="AW41" s="64">
        <v>21619</v>
      </c>
      <c r="AX41" s="65">
        <v>10603</v>
      </c>
      <c r="AY41" s="64">
        <v>11016</v>
      </c>
      <c r="AZ41" s="3"/>
      <c r="BA41" s="3"/>
    </row>
    <row r="42" spans="2:53" ht="27" customHeight="1">
      <c r="B42" s="24">
        <v>27</v>
      </c>
      <c r="C42" s="25">
        <v>8</v>
      </c>
      <c r="D42" s="68">
        <v>121451</v>
      </c>
      <c r="E42" s="57">
        <v>27704</v>
      </c>
      <c r="F42" s="57">
        <v>25094</v>
      </c>
      <c r="G42" s="57">
        <v>3814</v>
      </c>
      <c r="H42" s="27">
        <v>16882</v>
      </c>
      <c r="I42" s="33">
        <v>3156</v>
      </c>
      <c r="J42" s="57">
        <v>7116</v>
      </c>
      <c r="K42" s="57">
        <v>3698</v>
      </c>
      <c r="L42" s="57">
        <v>10485</v>
      </c>
      <c r="M42" s="27">
        <v>8957</v>
      </c>
      <c r="N42" s="33">
        <v>5510</v>
      </c>
      <c r="O42" s="57">
        <v>9035</v>
      </c>
      <c r="P42" s="69">
        <v>268908</v>
      </c>
      <c r="Q42" s="62">
        <v>129122</v>
      </c>
      <c r="R42" s="66">
        <v>139786</v>
      </c>
      <c r="S42" s="67">
        <v>59483</v>
      </c>
      <c r="T42" s="65">
        <v>28120</v>
      </c>
      <c r="U42" s="64">
        <v>31363</v>
      </c>
      <c r="V42" s="64">
        <v>55939</v>
      </c>
      <c r="W42" s="65">
        <v>26545</v>
      </c>
      <c r="X42" s="64">
        <v>29394</v>
      </c>
      <c r="Y42" s="64">
        <v>6833</v>
      </c>
      <c r="Z42" s="65">
        <v>3214</v>
      </c>
      <c r="AA42" s="64">
        <v>3619</v>
      </c>
      <c r="AB42" s="64">
        <v>37330</v>
      </c>
      <c r="AC42" s="65">
        <v>17999</v>
      </c>
      <c r="AD42" s="64">
        <v>19331</v>
      </c>
      <c r="AE42" s="64">
        <v>6798</v>
      </c>
      <c r="AF42" s="65">
        <v>3354</v>
      </c>
      <c r="AG42" s="64">
        <v>3444</v>
      </c>
      <c r="AH42" s="64">
        <v>16930</v>
      </c>
      <c r="AI42" s="65">
        <v>8199</v>
      </c>
      <c r="AJ42" s="64">
        <v>8731</v>
      </c>
      <c r="AK42" s="64">
        <v>8052</v>
      </c>
      <c r="AL42" s="65">
        <v>3876</v>
      </c>
      <c r="AM42" s="64">
        <v>4176</v>
      </c>
      <c r="AN42" s="64">
        <v>23920</v>
      </c>
      <c r="AO42" s="65">
        <v>11503</v>
      </c>
      <c r="AP42" s="64">
        <v>12417</v>
      </c>
      <c r="AQ42" s="64">
        <v>20040</v>
      </c>
      <c r="AR42" s="65">
        <v>9921</v>
      </c>
      <c r="AS42" s="64">
        <v>10119</v>
      </c>
      <c r="AT42" s="64">
        <v>11987</v>
      </c>
      <c r="AU42" s="65">
        <v>5801</v>
      </c>
      <c r="AV42" s="64">
        <v>6186</v>
      </c>
      <c r="AW42" s="64">
        <v>21596</v>
      </c>
      <c r="AX42" s="65">
        <v>10590</v>
      </c>
      <c r="AY42" s="64">
        <v>11006</v>
      </c>
      <c r="AZ42" s="3"/>
      <c r="BA42" s="3"/>
    </row>
    <row r="43" spans="2:53" ht="27" customHeight="1">
      <c r="B43" s="24">
        <v>27</v>
      </c>
      <c r="C43" s="25">
        <v>9</v>
      </c>
      <c r="D43" s="68">
        <v>121528</v>
      </c>
      <c r="E43" s="57">
        <v>27740</v>
      </c>
      <c r="F43" s="57">
        <v>25075</v>
      </c>
      <c r="G43" s="57">
        <v>3805</v>
      </c>
      <c r="H43" s="27">
        <v>16945</v>
      </c>
      <c r="I43" s="33">
        <v>3152</v>
      </c>
      <c r="J43" s="57">
        <v>7113</v>
      </c>
      <c r="K43" s="57">
        <v>3721</v>
      </c>
      <c r="L43" s="57">
        <v>10487</v>
      </c>
      <c r="M43" s="27">
        <v>8940</v>
      </c>
      <c r="N43" s="33">
        <v>5506</v>
      </c>
      <c r="O43" s="57">
        <v>9044</v>
      </c>
      <c r="P43" s="69">
        <v>268983</v>
      </c>
      <c r="Q43" s="62">
        <v>129149</v>
      </c>
      <c r="R43" s="66">
        <v>139834</v>
      </c>
      <c r="S43" s="67">
        <v>59527</v>
      </c>
      <c r="T43" s="65">
        <v>28143</v>
      </c>
      <c r="U43" s="64">
        <v>31384</v>
      </c>
      <c r="V43" s="64">
        <v>55922</v>
      </c>
      <c r="W43" s="65">
        <v>26518</v>
      </c>
      <c r="X43" s="64">
        <v>29404</v>
      </c>
      <c r="Y43" s="64">
        <v>6819</v>
      </c>
      <c r="Z43" s="65">
        <v>3207</v>
      </c>
      <c r="AA43" s="64">
        <v>3612</v>
      </c>
      <c r="AB43" s="64">
        <v>37446</v>
      </c>
      <c r="AC43" s="65">
        <v>18059</v>
      </c>
      <c r="AD43" s="64">
        <v>19387</v>
      </c>
      <c r="AE43" s="64">
        <v>6791</v>
      </c>
      <c r="AF43" s="65">
        <v>3352</v>
      </c>
      <c r="AG43" s="64">
        <v>3439</v>
      </c>
      <c r="AH43" s="64">
        <v>16917</v>
      </c>
      <c r="AI43" s="65">
        <v>8196</v>
      </c>
      <c r="AJ43" s="64">
        <v>8721</v>
      </c>
      <c r="AK43" s="64">
        <v>8072</v>
      </c>
      <c r="AL43" s="65">
        <v>3889</v>
      </c>
      <c r="AM43" s="64">
        <v>4183</v>
      </c>
      <c r="AN43" s="64">
        <v>23926</v>
      </c>
      <c r="AO43" s="65">
        <v>11508</v>
      </c>
      <c r="AP43" s="64">
        <v>12418</v>
      </c>
      <c r="AQ43" s="64">
        <v>20016</v>
      </c>
      <c r="AR43" s="65">
        <v>9904</v>
      </c>
      <c r="AS43" s="64">
        <v>10112</v>
      </c>
      <c r="AT43" s="64">
        <v>11963</v>
      </c>
      <c r="AU43" s="65">
        <v>5790</v>
      </c>
      <c r="AV43" s="64">
        <v>6173</v>
      </c>
      <c r="AW43" s="64">
        <v>21584</v>
      </c>
      <c r="AX43" s="65">
        <v>10583</v>
      </c>
      <c r="AY43" s="64">
        <v>11001</v>
      </c>
      <c r="AZ43" s="3"/>
      <c r="BA43" s="3"/>
    </row>
    <row r="44" spans="2:53" ht="27" customHeight="1">
      <c r="B44" s="24">
        <v>27</v>
      </c>
      <c r="C44" s="25">
        <v>10</v>
      </c>
      <c r="D44" s="68">
        <v>121645</v>
      </c>
      <c r="E44" s="57">
        <v>27741</v>
      </c>
      <c r="F44" s="57">
        <v>25111</v>
      </c>
      <c r="G44" s="57">
        <v>3800</v>
      </c>
      <c r="H44" s="27">
        <v>16958</v>
      </c>
      <c r="I44" s="33">
        <v>3157</v>
      </c>
      <c r="J44" s="57">
        <v>7119</v>
      </c>
      <c r="K44" s="57">
        <v>3727</v>
      </c>
      <c r="L44" s="57">
        <v>10500</v>
      </c>
      <c r="M44" s="27">
        <v>8942</v>
      </c>
      <c r="N44" s="33">
        <v>5512</v>
      </c>
      <c r="O44" s="57">
        <v>9078</v>
      </c>
      <c r="P44" s="69">
        <v>269064</v>
      </c>
      <c r="Q44" s="62">
        <v>129212</v>
      </c>
      <c r="R44" s="66">
        <v>139852</v>
      </c>
      <c r="S44" s="67">
        <v>59507</v>
      </c>
      <c r="T44" s="65">
        <v>28141</v>
      </c>
      <c r="U44" s="64">
        <v>31366</v>
      </c>
      <c r="V44" s="64">
        <v>55949</v>
      </c>
      <c r="W44" s="65">
        <v>26526</v>
      </c>
      <c r="X44" s="64">
        <v>29423</v>
      </c>
      <c r="Y44" s="64">
        <v>6799</v>
      </c>
      <c r="Z44" s="65">
        <v>3197</v>
      </c>
      <c r="AA44" s="64">
        <v>3602</v>
      </c>
      <c r="AB44" s="64">
        <v>37489</v>
      </c>
      <c r="AC44" s="65">
        <v>18072</v>
      </c>
      <c r="AD44" s="64">
        <v>19417</v>
      </c>
      <c r="AE44" s="64">
        <v>6799</v>
      </c>
      <c r="AF44" s="65">
        <v>3353</v>
      </c>
      <c r="AG44" s="64">
        <v>3446</v>
      </c>
      <c r="AH44" s="64">
        <v>16914</v>
      </c>
      <c r="AI44" s="65">
        <v>8196</v>
      </c>
      <c r="AJ44" s="64">
        <v>8718</v>
      </c>
      <c r="AK44" s="64">
        <v>8078</v>
      </c>
      <c r="AL44" s="65">
        <v>3895</v>
      </c>
      <c r="AM44" s="64">
        <v>4183</v>
      </c>
      <c r="AN44" s="64">
        <v>23922</v>
      </c>
      <c r="AO44" s="65">
        <v>11505</v>
      </c>
      <c r="AP44" s="64">
        <v>12417</v>
      </c>
      <c r="AQ44" s="64">
        <v>20008</v>
      </c>
      <c r="AR44" s="65">
        <v>9905</v>
      </c>
      <c r="AS44" s="64">
        <v>10103</v>
      </c>
      <c r="AT44" s="64">
        <v>11973</v>
      </c>
      <c r="AU44" s="65">
        <v>5796</v>
      </c>
      <c r="AV44" s="64">
        <v>6177</v>
      </c>
      <c r="AW44" s="64">
        <v>21626</v>
      </c>
      <c r="AX44" s="65">
        <v>10626</v>
      </c>
      <c r="AY44" s="64">
        <v>11000</v>
      </c>
      <c r="AZ44" s="3"/>
      <c r="BA44" s="3"/>
    </row>
    <row r="45" spans="2:53" ht="27" customHeight="1">
      <c r="B45" s="24">
        <v>27</v>
      </c>
      <c r="C45" s="25">
        <v>11</v>
      </c>
      <c r="D45" s="68">
        <v>121617</v>
      </c>
      <c r="E45" s="57">
        <v>27744</v>
      </c>
      <c r="F45" s="57">
        <v>25102</v>
      </c>
      <c r="G45" s="57">
        <v>3800</v>
      </c>
      <c r="H45" s="27">
        <v>16971</v>
      </c>
      <c r="I45" s="33">
        <v>3156</v>
      </c>
      <c r="J45" s="57">
        <v>7118</v>
      </c>
      <c r="K45" s="57">
        <v>3713</v>
      </c>
      <c r="L45" s="57">
        <v>10501</v>
      </c>
      <c r="M45" s="27">
        <v>8938</v>
      </c>
      <c r="N45" s="33">
        <v>5504</v>
      </c>
      <c r="O45" s="57">
        <v>9070</v>
      </c>
      <c r="P45" s="69">
        <v>268972</v>
      </c>
      <c r="Q45" s="62">
        <v>129168</v>
      </c>
      <c r="R45" s="66">
        <v>139804</v>
      </c>
      <c r="S45" s="67">
        <v>59530</v>
      </c>
      <c r="T45" s="65">
        <v>28140</v>
      </c>
      <c r="U45" s="64">
        <v>31390</v>
      </c>
      <c r="V45" s="64">
        <v>55916</v>
      </c>
      <c r="W45" s="65">
        <v>26520</v>
      </c>
      <c r="X45" s="64">
        <v>29396</v>
      </c>
      <c r="Y45" s="64">
        <v>6790</v>
      </c>
      <c r="Z45" s="65">
        <v>3192</v>
      </c>
      <c r="AA45" s="64">
        <v>3598</v>
      </c>
      <c r="AB45" s="64">
        <v>37533</v>
      </c>
      <c r="AC45" s="65">
        <v>18095</v>
      </c>
      <c r="AD45" s="64">
        <v>19438</v>
      </c>
      <c r="AE45" s="64">
        <v>6798</v>
      </c>
      <c r="AF45" s="65">
        <v>3353</v>
      </c>
      <c r="AG45" s="64">
        <v>3445</v>
      </c>
      <c r="AH45" s="64">
        <v>16911</v>
      </c>
      <c r="AI45" s="65">
        <v>8199</v>
      </c>
      <c r="AJ45" s="64">
        <v>8712</v>
      </c>
      <c r="AK45" s="64">
        <v>8050</v>
      </c>
      <c r="AL45" s="65">
        <v>3888</v>
      </c>
      <c r="AM45" s="64">
        <v>4162</v>
      </c>
      <c r="AN45" s="64">
        <v>23909</v>
      </c>
      <c r="AO45" s="65">
        <v>11498</v>
      </c>
      <c r="AP45" s="64">
        <v>12411</v>
      </c>
      <c r="AQ45" s="64">
        <v>19990</v>
      </c>
      <c r="AR45" s="65">
        <v>9894</v>
      </c>
      <c r="AS45" s="64">
        <v>10096</v>
      </c>
      <c r="AT45" s="64">
        <v>11946</v>
      </c>
      <c r="AU45" s="65">
        <v>5775</v>
      </c>
      <c r="AV45" s="64">
        <v>6171</v>
      </c>
      <c r="AW45" s="64">
        <v>21599</v>
      </c>
      <c r="AX45" s="65">
        <v>10614</v>
      </c>
      <c r="AY45" s="64">
        <v>10985</v>
      </c>
      <c r="AZ45" s="3"/>
      <c r="BA45" s="3"/>
    </row>
    <row r="46" spans="2:53" ht="27" customHeight="1">
      <c r="B46" s="24">
        <v>27</v>
      </c>
      <c r="C46" s="25">
        <v>12</v>
      </c>
      <c r="D46" s="68">
        <v>121672</v>
      </c>
      <c r="E46" s="57">
        <v>27760</v>
      </c>
      <c r="F46" s="57">
        <v>25137</v>
      </c>
      <c r="G46" s="57">
        <v>3793</v>
      </c>
      <c r="H46" s="27">
        <v>16984</v>
      </c>
      <c r="I46" s="33">
        <v>3152</v>
      </c>
      <c r="J46" s="57">
        <v>7123</v>
      </c>
      <c r="K46" s="57">
        <v>3704</v>
      </c>
      <c r="L46" s="57">
        <v>10496</v>
      </c>
      <c r="M46" s="27">
        <v>8939</v>
      </c>
      <c r="N46" s="33">
        <v>5495</v>
      </c>
      <c r="O46" s="57">
        <v>9089</v>
      </c>
      <c r="P46" s="69">
        <v>268965</v>
      </c>
      <c r="Q46" s="62">
        <v>129137</v>
      </c>
      <c r="R46" s="66">
        <v>139828</v>
      </c>
      <c r="S46" s="67">
        <v>59518</v>
      </c>
      <c r="T46" s="65">
        <v>28152</v>
      </c>
      <c r="U46" s="64">
        <v>31366</v>
      </c>
      <c r="V46" s="64">
        <v>55942</v>
      </c>
      <c r="W46" s="65">
        <v>26514</v>
      </c>
      <c r="X46" s="64">
        <v>29428</v>
      </c>
      <c r="Y46" s="64">
        <v>6767</v>
      </c>
      <c r="Z46" s="65">
        <v>3186</v>
      </c>
      <c r="AA46" s="64">
        <v>3581</v>
      </c>
      <c r="AB46" s="64">
        <v>37590</v>
      </c>
      <c r="AC46" s="65">
        <v>18123</v>
      </c>
      <c r="AD46" s="64">
        <v>19467</v>
      </c>
      <c r="AE46" s="64">
        <v>6798</v>
      </c>
      <c r="AF46" s="65">
        <v>3351</v>
      </c>
      <c r="AG46" s="64">
        <v>3447</v>
      </c>
      <c r="AH46" s="64">
        <v>16909</v>
      </c>
      <c r="AI46" s="65">
        <v>8187</v>
      </c>
      <c r="AJ46" s="64">
        <v>8722</v>
      </c>
      <c r="AK46" s="64">
        <v>8030</v>
      </c>
      <c r="AL46" s="65">
        <v>3876</v>
      </c>
      <c r="AM46" s="64">
        <v>4154</v>
      </c>
      <c r="AN46" s="64">
        <v>23886</v>
      </c>
      <c r="AO46" s="65">
        <v>11480</v>
      </c>
      <c r="AP46" s="64">
        <v>12406</v>
      </c>
      <c r="AQ46" s="64">
        <v>19976</v>
      </c>
      <c r="AR46" s="65">
        <v>9875</v>
      </c>
      <c r="AS46" s="64">
        <v>10101</v>
      </c>
      <c r="AT46" s="64">
        <v>11922</v>
      </c>
      <c r="AU46" s="65">
        <v>5769</v>
      </c>
      <c r="AV46" s="64">
        <v>6153</v>
      </c>
      <c r="AW46" s="64">
        <v>21627</v>
      </c>
      <c r="AX46" s="65">
        <v>10624</v>
      </c>
      <c r="AY46" s="64">
        <v>11003</v>
      </c>
      <c r="AZ46" s="3"/>
      <c r="BA46" s="3"/>
    </row>
    <row r="47" spans="2:53" ht="27" customHeight="1">
      <c r="B47" s="24">
        <v>28</v>
      </c>
      <c r="C47" s="25">
        <v>1</v>
      </c>
      <c r="D47" s="68">
        <v>121673</v>
      </c>
      <c r="E47" s="57">
        <v>27753</v>
      </c>
      <c r="F47" s="57">
        <v>25136</v>
      </c>
      <c r="G47" s="57">
        <v>3791</v>
      </c>
      <c r="H47" s="27">
        <v>16991</v>
      </c>
      <c r="I47" s="33">
        <v>3140</v>
      </c>
      <c r="J47" s="57">
        <v>7138</v>
      </c>
      <c r="K47" s="57">
        <v>3689</v>
      </c>
      <c r="L47" s="57">
        <v>10513</v>
      </c>
      <c r="M47" s="27">
        <v>8931</v>
      </c>
      <c r="N47" s="33">
        <v>5490</v>
      </c>
      <c r="O47" s="57">
        <v>9101</v>
      </c>
      <c r="P47" s="69">
        <v>268902</v>
      </c>
      <c r="Q47" s="62">
        <v>129118</v>
      </c>
      <c r="R47" s="66">
        <v>139784</v>
      </c>
      <c r="S47" s="67">
        <v>59512</v>
      </c>
      <c r="T47" s="65">
        <v>28139</v>
      </c>
      <c r="U47" s="64">
        <v>31373</v>
      </c>
      <c r="V47" s="64">
        <v>55921</v>
      </c>
      <c r="W47" s="65">
        <v>26510</v>
      </c>
      <c r="X47" s="64">
        <v>29411</v>
      </c>
      <c r="Y47" s="64">
        <v>6754</v>
      </c>
      <c r="Z47" s="65">
        <v>3183</v>
      </c>
      <c r="AA47" s="64">
        <v>3571</v>
      </c>
      <c r="AB47" s="64">
        <v>37633</v>
      </c>
      <c r="AC47" s="65">
        <v>18150</v>
      </c>
      <c r="AD47" s="64">
        <v>19483</v>
      </c>
      <c r="AE47" s="64">
        <v>6761</v>
      </c>
      <c r="AF47" s="65">
        <v>3330</v>
      </c>
      <c r="AG47" s="64">
        <v>3431</v>
      </c>
      <c r="AH47" s="64">
        <v>16935</v>
      </c>
      <c r="AI47" s="65">
        <v>8192</v>
      </c>
      <c r="AJ47" s="64">
        <v>8743</v>
      </c>
      <c r="AK47" s="64">
        <v>7992</v>
      </c>
      <c r="AL47" s="65">
        <v>3861</v>
      </c>
      <c r="AM47" s="64">
        <v>4131</v>
      </c>
      <c r="AN47" s="64">
        <v>23908</v>
      </c>
      <c r="AO47" s="65">
        <v>11496</v>
      </c>
      <c r="AP47" s="64">
        <v>12412</v>
      </c>
      <c r="AQ47" s="64">
        <v>19939</v>
      </c>
      <c r="AR47" s="65">
        <v>9858</v>
      </c>
      <c r="AS47" s="64">
        <v>10081</v>
      </c>
      <c r="AT47" s="64">
        <v>11915</v>
      </c>
      <c r="AU47" s="65">
        <v>5763</v>
      </c>
      <c r="AV47" s="64">
        <v>6152</v>
      </c>
      <c r="AW47" s="64">
        <v>21632</v>
      </c>
      <c r="AX47" s="65">
        <v>10636</v>
      </c>
      <c r="AY47" s="64">
        <v>10996</v>
      </c>
      <c r="AZ47" s="3"/>
      <c r="BA47" s="3"/>
    </row>
    <row r="48" spans="2:53" ht="27" customHeight="1">
      <c r="B48" s="24">
        <v>28</v>
      </c>
      <c r="C48" s="25">
        <v>2</v>
      </c>
      <c r="D48" s="68">
        <v>121700</v>
      </c>
      <c r="E48" s="57">
        <v>27745</v>
      </c>
      <c r="F48" s="57">
        <v>25161</v>
      </c>
      <c r="G48" s="57">
        <v>3789</v>
      </c>
      <c r="H48" s="27">
        <v>17022</v>
      </c>
      <c r="I48" s="33">
        <v>3139</v>
      </c>
      <c r="J48" s="57">
        <v>7132</v>
      </c>
      <c r="K48" s="57">
        <v>3679</v>
      </c>
      <c r="L48" s="57">
        <v>10517</v>
      </c>
      <c r="M48" s="27">
        <v>8929</v>
      </c>
      <c r="N48" s="33">
        <v>5496</v>
      </c>
      <c r="O48" s="57">
        <v>9091</v>
      </c>
      <c r="P48" s="69">
        <v>268814</v>
      </c>
      <c r="Q48" s="62">
        <v>129064</v>
      </c>
      <c r="R48" s="66">
        <v>139750</v>
      </c>
      <c r="S48" s="67">
        <v>59474</v>
      </c>
      <c r="T48" s="65">
        <v>28111</v>
      </c>
      <c r="U48" s="64">
        <v>31363</v>
      </c>
      <c r="V48" s="64">
        <v>55934</v>
      </c>
      <c r="W48" s="65">
        <v>26513</v>
      </c>
      <c r="X48" s="64">
        <v>29421</v>
      </c>
      <c r="Y48" s="64">
        <v>6741</v>
      </c>
      <c r="Z48" s="65">
        <v>3182</v>
      </c>
      <c r="AA48" s="64">
        <v>3559</v>
      </c>
      <c r="AB48" s="64">
        <v>37690</v>
      </c>
      <c r="AC48" s="65">
        <v>18183</v>
      </c>
      <c r="AD48" s="64">
        <v>19507</v>
      </c>
      <c r="AE48" s="64">
        <v>6749</v>
      </c>
      <c r="AF48" s="65">
        <v>3315</v>
      </c>
      <c r="AG48" s="64">
        <v>3434</v>
      </c>
      <c r="AH48" s="64">
        <v>16922</v>
      </c>
      <c r="AI48" s="65">
        <v>8183</v>
      </c>
      <c r="AJ48" s="64">
        <v>8739</v>
      </c>
      <c r="AK48" s="64">
        <v>7965</v>
      </c>
      <c r="AL48" s="65">
        <v>3853</v>
      </c>
      <c r="AM48" s="64">
        <v>4112</v>
      </c>
      <c r="AN48" s="64">
        <v>23884</v>
      </c>
      <c r="AO48" s="65">
        <v>11476</v>
      </c>
      <c r="AP48" s="64">
        <v>12408</v>
      </c>
      <c r="AQ48" s="64">
        <v>19942</v>
      </c>
      <c r="AR48" s="65">
        <v>9862</v>
      </c>
      <c r="AS48" s="64">
        <v>10080</v>
      </c>
      <c r="AT48" s="64">
        <v>11898</v>
      </c>
      <c r="AU48" s="65">
        <v>5761</v>
      </c>
      <c r="AV48" s="64">
        <v>6137</v>
      </c>
      <c r="AW48" s="64">
        <v>21615</v>
      </c>
      <c r="AX48" s="65">
        <v>10625</v>
      </c>
      <c r="AY48" s="64">
        <v>10990</v>
      </c>
      <c r="AZ48" s="3"/>
      <c r="BA48" s="3"/>
    </row>
    <row r="49" spans="2:53" ht="27" customHeight="1">
      <c r="B49" s="24">
        <v>28</v>
      </c>
      <c r="C49" s="25">
        <v>3</v>
      </c>
      <c r="D49" s="68">
        <v>121961</v>
      </c>
      <c r="E49" s="57">
        <v>27825</v>
      </c>
      <c r="F49" s="57">
        <v>25196</v>
      </c>
      <c r="G49" s="57">
        <v>3790</v>
      </c>
      <c r="H49" s="27">
        <v>17073</v>
      </c>
      <c r="I49" s="33">
        <v>3138</v>
      </c>
      <c r="J49" s="57">
        <v>7147</v>
      </c>
      <c r="K49" s="57">
        <v>3683</v>
      </c>
      <c r="L49" s="57">
        <v>10567</v>
      </c>
      <c r="M49" s="27">
        <v>8945</v>
      </c>
      <c r="N49" s="33">
        <v>5515</v>
      </c>
      <c r="O49" s="57">
        <v>9082</v>
      </c>
      <c r="P49" s="69">
        <v>268755</v>
      </c>
      <c r="Q49" s="62">
        <v>128964</v>
      </c>
      <c r="R49" s="66">
        <v>139791</v>
      </c>
      <c r="S49" s="67">
        <v>59472</v>
      </c>
      <c r="T49" s="65">
        <v>28093</v>
      </c>
      <c r="U49" s="64">
        <v>31379</v>
      </c>
      <c r="V49" s="64">
        <v>55899</v>
      </c>
      <c r="W49" s="65">
        <v>26484</v>
      </c>
      <c r="X49" s="64">
        <v>29415</v>
      </c>
      <c r="Y49" s="64">
        <v>6711</v>
      </c>
      <c r="Z49" s="65">
        <v>3163</v>
      </c>
      <c r="AA49" s="64">
        <v>3548</v>
      </c>
      <c r="AB49" s="64">
        <v>37747</v>
      </c>
      <c r="AC49" s="65">
        <v>18199</v>
      </c>
      <c r="AD49" s="64">
        <v>19548</v>
      </c>
      <c r="AE49" s="64">
        <v>6737</v>
      </c>
      <c r="AF49" s="65">
        <v>3308</v>
      </c>
      <c r="AG49" s="64">
        <v>3429</v>
      </c>
      <c r="AH49" s="64">
        <v>16891</v>
      </c>
      <c r="AI49" s="65">
        <v>8166</v>
      </c>
      <c r="AJ49" s="64">
        <v>8725</v>
      </c>
      <c r="AK49" s="64">
        <v>7954</v>
      </c>
      <c r="AL49" s="65">
        <v>3846</v>
      </c>
      <c r="AM49" s="64">
        <v>4108</v>
      </c>
      <c r="AN49" s="64">
        <v>23937</v>
      </c>
      <c r="AO49" s="65">
        <v>11512</v>
      </c>
      <c r="AP49" s="64">
        <v>12425</v>
      </c>
      <c r="AQ49" s="64">
        <v>19925</v>
      </c>
      <c r="AR49" s="65">
        <v>9852</v>
      </c>
      <c r="AS49" s="64">
        <v>10073</v>
      </c>
      <c r="AT49" s="64">
        <v>11905</v>
      </c>
      <c r="AU49" s="65">
        <v>5755</v>
      </c>
      <c r="AV49" s="64">
        <v>6150</v>
      </c>
      <c r="AW49" s="64">
        <v>21577</v>
      </c>
      <c r="AX49" s="65">
        <v>10586</v>
      </c>
      <c r="AY49" s="64">
        <v>10991</v>
      </c>
      <c r="AZ49" s="3"/>
      <c r="BA49" s="3"/>
    </row>
    <row r="50" spans="2:53" ht="27" customHeight="1">
      <c r="B50" s="24">
        <v>28</v>
      </c>
      <c r="C50" s="25">
        <v>4</v>
      </c>
      <c r="D50" s="68">
        <v>122120</v>
      </c>
      <c r="E50" s="57">
        <v>27882</v>
      </c>
      <c r="F50" s="57">
        <v>25239</v>
      </c>
      <c r="G50" s="57">
        <v>3790</v>
      </c>
      <c r="H50" s="27">
        <v>17081</v>
      </c>
      <c r="I50" s="33">
        <v>3149</v>
      </c>
      <c r="J50" s="57">
        <v>7133</v>
      </c>
      <c r="K50" s="57">
        <v>3681</v>
      </c>
      <c r="L50" s="57">
        <v>10570</v>
      </c>
      <c r="M50" s="27">
        <v>8949</v>
      </c>
      <c r="N50" s="33">
        <v>5521</v>
      </c>
      <c r="O50" s="57">
        <v>9125</v>
      </c>
      <c r="P50" s="69">
        <v>268697</v>
      </c>
      <c r="Q50" s="62">
        <v>128933</v>
      </c>
      <c r="R50" s="66">
        <v>139764</v>
      </c>
      <c r="S50" s="67">
        <v>59562</v>
      </c>
      <c r="T50" s="65">
        <v>28133</v>
      </c>
      <c r="U50" s="64">
        <v>31429</v>
      </c>
      <c r="V50" s="64">
        <v>55894</v>
      </c>
      <c r="W50" s="65">
        <v>26478</v>
      </c>
      <c r="X50" s="64">
        <v>29416</v>
      </c>
      <c r="Y50" s="64">
        <v>6709</v>
      </c>
      <c r="Z50" s="65">
        <v>3157</v>
      </c>
      <c r="AA50" s="64">
        <v>3552</v>
      </c>
      <c r="AB50" s="64">
        <v>37753</v>
      </c>
      <c r="AC50" s="65">
        <v>18196</v>
      </c>
      <c r="AD50" s="64">
        <v>19557</v>
      </c>
      <c r="AE50" s="64">
        <v>6739</v>
      </c>
      <c r="AF50" s="65">
        <v>3310</v>
      </c>
      <c r="AG50" s="64">
        <v>3429</v>
      </c>
      <c r="AH50" s="64">
        <v>16844</v>
      </c>
      <c r="AI50" s="65">
        <v>8142</v>
      </c>
      <c r="AJ50" s="64">
        <v>8702</v>
      </c>
      <c r="AK50" s="64">
        <v>7943</v>
      </c>
      <c r="AL50" s="65">
        <v>3842</v>
      </c>
      <c r="AM50" s="64">
        <v>4101</v>
      </c>
      <c r="AN50" s="64">
        <v>23901</v>
      </c>
      <c r="AO50" s="65">
        <v>11498</v>
      </c>
      <c r="AP50" s="64">
        <v>12403</v>
      </c>
      <c r="AQ50" s="64">
        <v>19905</v>
      </c>
      <c r="AR50" s="65">
        <v>9830</v>
      </c>
      <c r="AS50" s="64">
        <v>10075</v>
      </c>
      <c r="AT50" s="64">
        <v>11889</v>
      </c>
      <c r="AU50" s="65">
        <v>5747</v>
      </c>
      <c r="AV50" s="64">
        <v>6142</v>
      </c>
      <c r="AW50" s="64">
        <v>21558</v>
      </c>
      <c r="AX50" s="65">
        <v>10600</v>
      </c>
      <c r="AY50" s="64">
        <v>10958</v>
      </c>
      <c r="AZ50" s="3"/>
      <c r="BA50" s="3"/>
    </row>
    <row r="51" spans="2:53" ht="27" customHeight="1">
      <c r="B51" s="24">
        <v>28</v>
      </c>
      <c r="C51" s="25">
        <v>5</v>
      </c>
      <c r="D51" s="68">
        <v>122236</v>
      </c>
      <c r="E51" s="57">
        <v>27929</v>
      </c>
      <c r="F51" s="57">
        <v>25250</v>
      </c>
      <c r="G51" s="57">
        <v>3787</v>
      </c>
      <c r="H51" s="27">
        <v>17102</v>
      </c>
      <c r="I51" s="33">
        <v>3142</v>
      </c>
      <c r="J51" s="57">
        <v>7138</v>
      </c>
      <c r="K51" s="57">
        <v>3682</v>
      </c>
      <c r="L51" s="57">
        <v>10586</v>
      </c>
      <c r="M51" s="27">
        <v>8962</v>
      </c>
      <c r="N51" s="33">
        <v>5525</v>
      </c>
      <c r="O51" s="57">
        <v>9133</v>
      </c>
      <c r="P51" s="69">
        <v>268763</v>
      </c>
      <c r="Q51" s="62">
        <v>128956</v>
      </c>
      <c r="R51" s="66">
        <v>139807</v>
      </c>
      <c r="S51" s="67">
        <v>59583</v>
      </c>
      <c r="T51" s="65">
        <v>28151</v>
      </c>
      <c r="U51" s="64">
        <v>31432</v>
      </c>
      <c r="V51" s="64">
        <v>55882</v>
      </c>
      <c r="W51" s="65">
        <v>26472</v>
      </c>
      <c r="X51" s="64">
        <v>29410</v>
      </c>
      <c r="Y51" s="64">
        <v>6712</v>
      </c>
      <c r="Z51" s="65">
        <v>3166</v>
      </c>
      <c r="AA51" s="64">
        <v>3546</v>
      </c>
      <c r="AB51" s="64">
        <v>37807</v>
      </c>
      <c r="AC51" s="65">
        <v>18206</v>
      </c>
      <c r="AD51" s="64">
        <v>19601</v>
      </c>
      <c r="AE51" s="64">
        <v>6729</v>
      </c>
      <c r="AF51" s="65">
        <v>3301</v>
      </c>
      <c r="AG51" s="64">
        <v>3428</v>
      </c>
      <c r="AH51" s="64">
        <v>16831</v>
      </c>
      <c r="AI51" s="65">
        <v>8131</v>
      </c>
      <c r="AJ51" s="64">
        <v>8700</v>
      </c>
      <c r="AK51" s="64">
        <v>7938</v>
      </c>
      <c r="AL51" s="65">
        <v>3838</v>
      </c>
      <c r="AM51" s="64">
        <v>4100</v>
      </c>
      <c r="AN51" s="64">
        <v>23900</v>
      </c>
      <c r="AO51" s="65">
        <v>11502</v>
      </c>
      <c r="AP51" s="64">
        <v>12398</v>
      </c>
      <c r="AQ51" s="64">
        <v>19917</v>
      </c>
      <c r="AR51" s="65">
        <v>9834</v>
      </c>
      <c r="AS51" s="64">
        <v>10083</v>
      </c>
      <c r="AT51" s="64">
        <v>11901</v>
      </c>
      <c r="AU51" s="65">
        <v>5751</v>
      </c>
      <c r="AV51" s="64">
        <v>6150</v>
      </c>
      <c r="AW51" s="64">
        <v>21563</v>
      </c>
      <c r="AX51" s="65">
        <v>10604</v>
      </c>
      <c r="AY51" s="64">
        <v>10959</v>
      </c>
      <c r="AZ51" s="3"/>
      <c r="BA51" s="3"/>
    </row>
    <row r="52" spans="2:53" ht="27" customHeight="1">
      <c r="B52" s="24">
        <v>28</v>
      </c>
      <c r="C52" s="25">
        <v>6</v>
      </c>
      <c r="D52" s="68">
        <v>122359</v>
      </c>
      <c r="E52" s="57">
        <v>27955</v>
      </c>
      <c r="F52" s="57">
        <v>25292</v>
      </c>
      <c r="G52" s="57">
        <v>3789</v>
      </c>
      <c r="H52" s="27">
        <v>17130</v>
      </c>
      <c r="I52" s="33">
        <v>3149</v>
      </c>
      <c r="J52" s="57">
        <v>7148</v>
      </c>
      <c r="K52" s="57">
        <v>3673</v>
      </c>
      <c r="L52" s="57">
        <v>10609</v>
      </c>
      <c r="M52" s="27">
        <v>8951</v>
      </c>
      <c r="N52" s="33">
        <v>5529</v>
      </c>
      <c r="O52" s="57">
        <v>9134</v>
      </c>
      <c r="P52" s="69">
        <v>268761</v>
      </c>
      <c r="Q52" s="62">
        <v>128980</v>
      </c>
      <c r="R52" s="66">
        <v>139781</v>
      </c>
      <c r="S52" s="67">
        <v>59581</v>
      </c>
      <c r="T52" s="65">
        <v>28159</v>
      </c>
      <c r="U52" s="64">
        <v>31422</v>
      </c>
      <c r="V52" s="64">
        <v>55893</v>
      </c>
      <c r="W52" s="65">
        <v>26488</v>
      </c>
      <c r="X52" s="64">
        <v>29405</v>
      </c>
      <c r="Y52" s="64">
        <v>6707</v>
      </c>
      <c r="Z52" s="65">
        <v>3157</v>
      </c>
      <c r="AA52" s="64">
        <v>3550</v>
      </c>
      <c r="AB52" s="64">
        <v>37829</v>
      </c>
      <c r="AC52" s="65">
        <v>18222</v>
      </c>
      <c r="AD52" s="64">
        <v>19607</v>
      </c>
      <c r="AE52" s="64">
        <v>6730</v>
      </c>
      <c r="AF52" s="65">
        <v>3296</v>
      </c>
      <c r="AG52" s="64">
        <v>3434</v>
      </c>
      <c r="AH52" s="64">
        <v>16836</v>
      </c>
      <c r="AI52" s="65">
        <v>8135</v>
      </c>
      <c r="AJ52" s="64">
        <v>8701</v>
      </c>
      <c r="AK52" s="64">
        <v>7921</v>
      </c>
      <c r="AL52" s="65">
        <v>3826</v>
      </c>
      <c r="AM52" s="64">
        <v>4095</v>
      </c>
      <c r="AN52" s="64">
        <v>23925</v>
      </c>
      <c r="AO52" s="65">
        <v>11512</v>
      </c>
      <c r="AP52" s="64">
        <v>12413</v>
      </c>
      <c r="AQ52" s="64">
        <v>19885</v>
      </c>
      <c r="AR52" s="65">
        <v>9825</v>
      </c>
      <c r="AS52" s="64">
        <v>10060</v>
      </c>
      <c r="AT52" s="64">
        <v>11912</v>
      </c>
      <c r="AU52" s="65">
        <v>5756</v>
      </c>
      <c r="AV52" s="64">
        <v>6156</v>
      </c>
      <c r="AW52" s="64">
        <v>21542</v>
      </c>
      <c r="AX52" s="65">
        <v>10604</v>
      </c>
      <c r="AY52" s="64">
        <v>10938</v>
      </c>
      <c r="AZ52" s="3"/>
      <c r="BA52" s="3"/>
    </row>
    <row r="53" spans="2:53" ht="27" customHeight="1">
      <c r="B53" s="24">
        <v>28</v>
      </c>
      <c r="C53" s="25">
        <v>7</v>
      </c>
      <c r="D53" s="68">
        <v>122453</v>
      </c>
      <c r="E53" s="57">
        <v>27997</v>
      </c>
      <c r="F53" s="57">
        <v>25282</v>
      </c>
      <c r="G53" s="57">
        <v>3782</v>
      </c>
      <c r="H53" s="27">
        <v>17136</v>
      </c>
      <c r="I53" s="33">
        <v>3143</v>
      </c>
      <c r="J53" s="57">
        <v>7152</v>
      </c>
      <c r="K53" s="57">
        <v>3674</v>
      </c>
      <c r="L53" s="57">
        <v>10616</v>
      </c>
      <c r="M53" s="27">
        <v>9001</v>
      </c>
      <c r="N53" s="33">
        <v>5532</v>
      </c>
      <c r="O53" s="57">
        <v>9138</v>
      </c>
      <c r="P53" s="69">
        <v>268720</v>
      </c>
      <c r="Q53" s="62">
        <v>128971</v>
      </c>
      <c r="R53" s="66">
        <v>139749</v>
      </c>
      <c r="S53" s="67">
        <v>59639</v>
      </c>
      <c r="T53" s="65">
        <v>28177</v>
      </c>
      <c r="U53" s="64">
        <v>31462</v>
      </c>
      <c r="V53" s="64">
        <v>55820</v>
      </c>
      <c r="W53" s="65">
        <v>26453</v>
      </c>
      <c r="X53" s="64">
        <v>29367</v>
      </c>
      <c r="Y53" s="64">
        <v>6673</v>
      </c>
      <c r="Z53" s="65">
        <v>3144</v>
      </c>
      <c r="AA53" s="64">
        <v>3529</v>
      </c>
      <c r="AB53" s="64">
        <v>37834</v>
      </c>
      <c r="AC53" s="65">
        <v>18231</v>
      </c>
      <c r="AD53" s="64">
        <v>19603</v>
      </c>
      <c r="AE53" s="64">
        <v>6715</v>
      </c>
      <c r="AF53" s="65">
        <v>3293</v>
      </c>
      <c r="AG53" s="64">
        <v>3422</v>
      </c>
      <c r="AH53" s="64">
        <v>16829</v>
      </c>
      <c r="AI53" s="65">
        <v>8125</v>
      </c>
      <c r="AJ53" s="64">
        <v>8704</v>
      </c>
      <c r="AK53" s="64">
        <v>7906</v>
      </c>
      <c r="AL53" s="65">
        <v>3819</v>
      </c>
      <c r="AM53" s="64">
        <v>4087</v>
      </c>
      <c r="AN53" s="64">
        <v>23920</v>
      </c>
      <c r="AO53" s="65">
        <v>11504</v>
      </c>
      <c r="AP53" s="64">
        <v>12416</v>
      </c>
      <c r="AQ53" s="64">
        <v>19924</v>
      </c>
      <c r="AR53" s="65">
        <v>9863</v>
      </c>
      <c r="AS53" s="64">
        <v>10061</v>
      </c>
      <c r="AT53" s="64">
        <v>11920</v>
      </c>
      <c r="AU53" s="65">
        <v>5757</v>
      </c>
      <c r="AV53" s="64">
        <v>6163</v>
      </c>
      <c r="AW53" s="64">
        <v>21540</v>
      </c>
      <c r="AX53" s="65">
        <v>10605</v>
      </c>
      <c r="AY53" s="64">
        <v>10935</v>
      </c>
      <c r="AZ53" s="3"/>
      <c r="BA53" s="3"/>
    </row>
    <row r="54" spans="2:53" ht="27" customHeight="1">
      <c r="B54" s="24">
        <v>28</v>
      </c>
      <c r="C54" s="25">
        <v>8</v>
      </c>
      <c r="D54" s="68">
        <v>122545</v>
      </c>
      <c r="E54" s="57">
        <v>27978</v>
      </c>
      <c r="F54" s="57">
        <v>25310</v>
      </c>
      <c r="G54" s="57">
        <v>3797</v>
      </c>
      <c r="H54" s="27">
        <v>17159</v>
      </c>
      <c r="I54" s="33">
        <v>3159</v>
      </c>
      <c r="J54" s="57">
        <v>7160</v>
      </c>
      <c r="K54" s="57">
        <v>3669</v>
      </c>
      <c r="L54" s="57">
        <v>10627</v>
      </c>
      <c r="M54" s="27">
        <v>9000</v>
      </c>
      <c r="N54" s="33">
        <v>5530</v>
      </c>
      <c r="O54" s="57">
        <v>9156</v>
      </c>
      <c r="P54" s="69">
        <v>268754</v>
      </c>
      <c r="Q54" s="62">
        <v>128975</v>
      </c>
      <c r="R54" s="66">
        <v>139779</v>
      </c>
      <c r="S54" s="67">
        <v>59595</v>
      </c>
      <c r="T54" s="65">
        <v>28159</v>
      </c>
      <c r="U54" s="64">
        <v>31436</v>
      </c>
      <c r="V54" s="64">
        <v>55858</v>
      </c>
      <c r="W54" s="65">
        <v>26468</v>
      </c>
      <c r="X54" s="64">
        <v>29390</v>
      </c>
      <c r="Y54" s="64">
        <v>6689</v>
      </c>
      <c r="Z54" s="65">
        <v>3150</v>
      </c>
      <c r="AA54" s="64">
        <v>3539</v>
      </c>
      <c r="AB54" s="64">
        <v>37853</v>
      </c>
      <c r="AC54" s="65">
        <v>18240</v>
      </c>
      <c r="AD54" s="64">
        <v>19613</v>
      </c>
      <c r="AE54" s="64">
        <v>6725</v>
      </c>
      <c r="AF54" s="65">
        <v>3294</v>
      </c>
      <c r="AG54" s="64">
        <v>3431</v>
      </c>
      <c r="AH54" s="64">
        <v>16840</v>
      </c>
      <c r="AI54" s="65">
        <v>8131</v>
      </c>
      <c r="AJ54" s="64">
        <v>8709</v>
      </c>
      <c r="AK54" s="64">
        <v>7893</v>
      </c>
      <c r="AL54" s="65">
        <v>3812</v>
      </c>
      <c r="AM54" s="64">
        <v>4081</v>
      </c>
      <c r="AN54" s="64">
        <v>23943</v>
      </c>
      <c r="AO54" s="65">
        <v>11515</v>
      </c>
      <c r="AP54" s="64">
        <v>12428</v>
      </c>
      <c r="AQ54" s="64">
        <v>19903</v>
      </c>
      <c r="AR54" s="65">
        <v>9853</v>
      </c>
      <c r="AS54" s="64">
        <v>10050</v>
      </c>
      <c r="AT54" s="64">
        <v>11917</v>
      </c>
      <c r="AU54" s="65">
        <v>5752</v>
      </c>
      <c r="AV54" s="64">
        <v>6165</v>
      </c>
      <c r="AW54" s="64">
        <v>21538</v>
      </c>
      <c r="AX54" s="65">
        <v>10601</v>
      </c>
      <c r="AY54" s="64">
        <v>10937</v>
      </c>
      <c r="AZ54" s="3"/>
      <c r="BA54" s="3"/>
    </row>
    <row r="55" spans="2:53" ht="27" customHeight="1">
      <c r="B55" s="24">
        <v>28</v>
      </c>
      <c r="C55" s="25">
        <v>9</v>
      </c>
      <c r="D55" s="68">
        <v>122580</v>
      </c>
      <c r="E55" s="57">
        <v>28001</v>
      </c>
      <c r="F55" s="57">
        <v>25290</v>
      </c>
      <c r="G55" s="57">
        <v>3799</v>
      </c>
      <c r="H55" s="27">
        <v>17169</v>
      </c>
      <c r="I55" s="33">
        <v>3156</v>
      </c>
      <c r="J55" s="57">
        <v>7163</v>
      </c>
      <c r="K55" s="57">
        <v>3682</v>
      </c>
      <c r="L55" s="57">
        <v>10620</v>
      </c>
      <c r="M55" s="27">
        <v>8988</v>
      </c>
      <c r="N55" s="33">
        <v>5531</v>
      </c>
      <c r="O55" s="57">
        <v>9181</v>
      </c>
      <c r="P55" s="69">
        <v>268681</v>
      </c>
      <c r="Q55" s="62">
        <v>128949</v>
      </c>
      <c r="R55" s="66">
        <v>139732</v>
      </c>
      <c r="S55" s="67">
        <v>59590</v>
      </c>
      <c r="T55" s="65">
        <v>28165</v>
      </c>
      <c r="U55" s="64">
        <v>31425</v>
      </c>
      <c r="V55" s="64">
        <v>55816</v>
      </c>
      <c r="W55" s="65">
        <v>26454</v>
      </c>
      <c r="X55" s="64">
        <v>29362</v>
      </c>
      <c r="Y55" s="64">
        <v>6672</v>
      </c>
      <c r="Z55" s="65">
        <v>3144</v>
      </c>
      <c r="AA55" s="64">
        <v>3528</v>
      </c>
      <c r="AB55" s="64">
        <v>37867</v>
      </c>
      <c r="AC55" s="65">
        <v>18255</v>
      </c>
      <c r="AD55" s="64">
        <v>19612</v>
      </c>
      <c r="AE55" s="64">
        <v>6713</v>
      </c>
      <c r="AF55" s="65">
        <v>3293</v>
      </c>
      <c r="AG55" s="64">
        <v>3420</v>
      </c>
      <c r="AH55" s="64">
        <v>16847</v>
      </c>
      <c r="AI55" s="65">
        <v>8133</v>
      </c>
      <c r="AJ55" s="64">
        <v>8714</v>
      </c>
      <c r="AK55" s="64">
        <v>7894</v>
      </c>
      <c r="AL55" s="65">
        <v>3811</v>
      </c>
      <c r="AM55" s="64">
        <v>4083</v>
      </c>
      <c r="AN55" s="64">
        <v>23920</v>
      </c>
      <c r="AO55" s="65">
        <v>11506</v>
      </c>
      <c r="AP55" s="64">
        <v>12414</v>
      </c>
      <c r="AQ55" s="64">
        <v>19867</v>
      </c>
      <c r="AR55" s="65">
        <v>9826</v>
      </c>
      <c r="AS55" s="64">
        <v>10041</v>
      </c>
      <c r="AT55" s="64">
        <v>11922</v>
      </c>
      <c r="AU55" s="65">
        <v>5752</v>
      </c>
      <c r="AV55" s="64">
        <v>6170</v>
      </c>
      <c r="AW55" s="64">
        <v>21573</v>
      </c>
      <c r="AX55" s="65">
        <v>10610</v>
      </c>
      <c r="AY55" s="64">
        <v>10963</v>
      </c>
      <c r="AZ55" s="3"/>
      <c r="BA55" s="3"/>
    </row>
    <row r="56" spans="2:53" ht="27" customHeight="1">
      <c r="B56" s="24">
        <v>28</v>
      </c>
      <c r="C56" s="25">
        <v>10</v>
      </c>
      <c r="D56" s="68">
        <v>122683</v>
      </c>
      <c r="E56" s="57">
        <v>28026</v>
      </c>
      <c r="F56" s="57">
        <v>25288</v>
      </c>
      <c r="G56" s="57">
        <v>3792</v>
      </c>
      <c r="H56" s="27">
        <v>17207</v>
      </c>
      <c r="I56" s="33">
        <v>3157</v>
      </c>
      <c r="J56" s="57">
        <v>7174</v>
      </c>
      <c r="K56" s="57">
        <v>3684</v>
      </c>
      <c r="L56" s="57">
        <v>10622</v>
      </c>
      <c r="M56" s="27">
        <v>8971</v>
      </c>
      <c r="N56" s="33">
        <v>5545</v>
      </c>
      <c r="O56" s="57">
        <v>9217</v>
      </c>
      <c r="P56" s="69">
        <v>268689</v>
      </c>
      <c r="Q56" s="62">
        <v>128968</v>
      </c>
      <c r="R56" s="66">
        <v>139721</v>
      </c>
      <c r="S56" s="67">
        <v>59574</v>
      </c>
      <c r="T56" s="65">
        <v>28149</v>
      </c>
      <c r="U56" s="64">
        <v>31425</v>
      </c>
      <c r="V56" s="64">
        <v>55790</v>
      </c>
      <c r="W56" s="65">
        <v>26446</v>
      </c>
      <c r="X56" s="64">
        <v>29344</v>
      </c>
      <c r="Y56" s="64">
        <v>6662</v>
      </c>
      <c r="Z56" s="65">
        <v>3140</v>
      </c>
      <c r="AA56" s="64">
        <v>3522</v>
      </c>
      <c r="AB56" s="64">
        <v>37911</v>
      </c>
      <c r="AC56" s="65">
        <v>18280</v>
      </c>
      <c r="AD56" s="64">
        <v>19631</v>
      </c>
      <c r="AE56" s="64">
        <v>6714</v>
      </c>
      <c r="AF56" s="65">
        <v>3296</v>
      </c>
      <c r="AG56" s="64">
        <v>3418</v>
      </c>
      <c r="AH56" s="64">
        <v>16849</v>
      </c>
      <c r="AI56" s="65">
        <v>8132</v>
      </c>
      <c r="AJ56" s="64">
        <v>8717</v>
      </c>
      <c r="AK56" s="64">
        <v>7891</v>
      </c>
      <c r="AL56" s="65">
        <v>3814</v>
      </c>
      <c r="AM56" s="64">
        <v>4077</v>
      </c>
      <c r="AN56" s="64">
        <v>23922</v>
      </c>
      <c r="AO56" s="65">
        <v>11509</v>
      </c>
      <c r="AP56" s="64">
        <v>12413</v>
      </c>
      <c r="AQ56" s="64">
        <v>19813</v>
      </c>
      <c r="AR56" s="65">
        <v>9794</v>
      </c>
      <c r="AS56" s="64">
        <v>10019</v>
      </c>
      <c r="AT56" s="64">
        <v>11947</v>
      </c>
      <c r="AU56" s="65">
        <v>5766</v>
      </c>
      <c r="AV56" s="64">
        <v>6181</v>
      </c>
      <c r="AW56" s="64">
        <v>21616</v>
      </c>
      <c r="AX56" s="65">
        <v>10642</v>
      </c>
      <c r="AY56" s="64">
        <v>10974</v>
      </c>
      <c r="AZ56" s="3"/>
      <c r="BA56" s="3"/>
    </row>
    <row r="57" spans="2:53" ht="27" customHeight="1">
      <c r="B57" s="24">
        <v>28</v>
      </c>
      <c r="C57" s="25">
        <v>11</v>
      </c>
      <c r="D57" s="68">
        <v>122677</v>
      </c>
      <c r="E57" s="57">
        <v>28030</v>
      </c>
      <c r="F57" s="57">
        <v>25289</v>
      </c>
      <c r="G57" s="57">
        <v>3789</v>
      </c>
      <c r="H57" s="27">
        <v>17192</v>
      </c>
      <c r="I57" s="33">
        <v>3160</v>
      </c>
      <c r="J57" s="57">
        <v>7166</v>
      </c>
      <c r="K57" s="57">
        <v>3691</v>
      </c>
      <c r="L57" s="57">
        <v>10619</v>
      </c>
      <c r="M57" s="27">
        <v>8959</v>
      </c>
      <c r="N57" s="33">
        <v>5552</v>
      </c>
      <c r="O57" s="57">
        <v>9230</v>
      </c>
      <c r="P57" s="69">
        <v>268562</v>
      </c>
      <c r="Q57" s="62">
        <v>128891</v>
      </c>
      <c r="R57" s="66">
        <v>139671</v>
      </c>
      <c r="S57" s="67">
        <v>59532</v>
      </c>
      <c r="T57" s="65">
        <v>28117</v>
      </c>
      <c r="U57" s="64">
        <v>31415</v>
      </c>
      <c r="V57" s="64">
        <v>55800</v>
      </c>
      <c r="W57" s="65">
        <v>26451</v>
      </c>
      <c r="X57" s="64">
        <v>29349</v>
      </c>
      <c r="Y57" s="64">
        <v>6650</v>
      </c>
      <c r="Z57" s="65">
        <v>3135</v>
      </c>
      <c r="AA57" s="64">
        <v>3515</v>
      </c>
      <c r="AB57" s="64">
        <v>37893</v>
      </c>
      <c r="AC57" s="65">
        <v>18263</v>
      </c>
      <c r="AD57" s="64">
        <v>19630</v>
      </c>
      <c r="AE57" s="64">
        <v>6717</v>
      </c>
      <c r="AF57" s="65">
        <v>3295</v>
      </c>
      <c r="AG57" s="64">
        <v>3422</v>
      </c>
      <c r="AH57" s="64">
        <v>16825</v>
      </c>
      <c r="AI57" s="65">
        <v>8121</v>
      </c>
      <c r="AJ57" s="64">
        <v>8704</v>
      </c>
      <c r="AK57" s="64">
        <v>7890</v>
      </c>
      <c r="AL57" s="65">
        <v>3812</v>
      </c>
      <c r="AM57" s="64">
        <v>4078</v>
      </c>
      <c r="AN57" s="64">
        <v>23908</v>
      </c>
      <c r="AO57" s="65">
        <v>11499</v>
      </c>
      <c r="AP57" s="64">
        <v>12409</v>
      </c>
      <c r="AQ57" s="64">
        <v>19772</v>
      </c>
      <c r="AR57" s="65">
        <v>9775</v>
      </c>
      <c r="AS57" s="64">
        <v>9997</v>
      </c>
      <c r="AT57" s="64">
        <v>11962</v>
      </c>
      <c r="AU57" s="65">
        <v>5774</v>
      </c>
      <c r="AV57" s="64">
        <v>6188</v>
      </c>
      <c r="AW57" s="64">
        <v>21613</v>
      </c>
      <c r="AX57" s="65">
        <v>10649</v>
      </c>
      <c r="AY57" s="64">
        <v>10964</v>
      </c>
      <c r="AZ57" s="3"/>
      <c r="BA57" s="3"/>
    </row>
    <row r="58" spans="2:53" ht="27" customHeight="1">
      <c r="B58" s="24">
        <v>28</v>
      </c>
      <c r="C58" s="25">
        <v>12</v>
      </c>
      <c r="D58" s="68">
        <v>122654</v>
      </c>
      <c r="E58" s="57">
        <v>28046</v>
      </c>
      <c r="F58" s="57">
        <v>25262</v>
      </c>
      <c r="G58" s="57">
        <v>3780</v>
      </c>
      <c r="H58" s="27">
        <v>17194</v>
      </c>
      <c r="I58" s="33">
        <v>3161</v>
      </c>
      <c r="J58" s="57">
        <v>7181</v>
      </c>
      <c r="K58" s="57">
        <v>3692</v>
      </c>
      <c r="L58" s="57">
        <v>10609</v>
      </c>
      <c r="M58" s="27">
        <v>8940</v>
      </c>
      <c r="N58" s="33">
        <v>5555</v>
      </c>
      <c r="O58" s="57">
        <v>9234</v>
      </c>
      <c r="P58" s="69">
        <v>268457</v>
      </c>
      <c r="Q58" s="62">
        <v>128843</v>
      </c>
      <c r="R58" s="66">
        <v>139614</v>
      </c>
      <c r="S58" s="67">
        <v>59514</v>
      </c>
      <c r="T58" s="65">
        <v>28106</v>
      </c>
      <c r="U58" s="64">
        <v>31408</v>
      </c>
      <c r="V58" s="64">
        <v>55751</v>
      </c>
      <c r="W58" s="65">
        <v>26426</v>
      </c>
      <c r="X58" s="64">
        <v>29325</v>
      </c>
      <c r="Y58" s="64">
        <v>6646</v>
      </c>
      <c r="Z58" s="65">
        <v>3134</v>
      </c>
      <c r="AA58" s="64">
        <v>3512</v>
      </c>
      <c r="AB58" s="64">
        <v>37905</v>
      </c>
      <c r="AC58" s="65">
        <v>18279</v>
      </c>
      <c r="AD58" s="64">
        <v>19626</v>
      </c>
      <c r="AE58" s="64">
        <v>6718</v>
      </c>
      <c r="AF58" s="65">
        <v>3295</v>
      </c>
      <c r="AG58" s="64">
        <v>3423</v>
      </c>
      <c r="AH58" s="64">
        <v>16835</v>
      </c>
      <c r="AI58" s="65">
        <v>8124</v>
      </c>
      <c r="AJ58" s="64">
        <v>8711</v>
      </c>
      <c r="AK58" s="64">
        <v>7881</v>
      </c>
      <c r="AL58" s="65">
        <v>3806</v>
      </c>
      <c r="AM58" s="64">
        <v>4075</v>
      </c>
      <c r="AN58" s="64">
        <v>23874</v>
      </c>
      <c r="AO58" s="65">
        <v>11485</v>
      </c>
      <c r="AP58" s="64">
        <v>12389</v>
      </c>
      <c r="AQ58" s="64">
        <v>19739</v>
      </c>
      <c r="AR58" s="65">
        <v>9748</v>
      </c>
      <c r="AS58" s="64">
        <v>9991</v>
      </c>
      <c r="AT58" s="64">
        <v>11967</v>
      </c>
      <c r="AU58" s="65">
        <v>5784</v>
      </c>
      <c r="AV58" s="64">
        <v>6183</v>
      </c>
      <c r="AW58" s="64">
        <v>21627</v>
      </c>
      <c r="AX58" s="65">
        <v>10656</v>
      </c>
      <c r="AY58" s="64">
        <v>10971</v>
      </c>
      <c r="AZ58" s="3"/>
      <c r="BA58" s="3"/>
    </row>
    <row r="59" spans="2:53" ht="27" customHeight="1">
      <c r="B59" s="24">
        <v>29</v>
      </c>
      <c r="C59" s="25">
        <v>1</v>
      </c>
      <c r="D59" s="68">
        <v>122626</v>
      </c>
      <c r="E59" s="57">
        <v>28040</v>
      </c>
      <c r="F59" s="57">
        <v>25259</v>
      </c>
      <c r="G59" s="57">
        <v>3761</v>
      </c>
      <c r="H59" s="27">
        <v>17213</v>
      </c>
      <c r="I59" s="33">
        <v>3156</v>
      </c>
      <c r="J59" s="57">
        <v>7173</v>
      </c>
      <c r="K59" s="57">
        <v>3679</v>
      </c>
      <c r="L59" s="57">
        <v>10607</v>
      </c>
      <c r="M59" s="27">
        <v>8932</v>
      </c>
      <c r="N59" s="33">
        <v>5566</v>
      </c>
      <c r="O59" s="57">
        <v>9240</v>
      </c>
      <c r="P59" s="69">
        <v>268319</v>
      </c>
      <c r="Q59" s="62">
        <v>128763</v>
      </c>
      <c r="R59" s="66">
        <v>139556</v>
      </c>
      <c r="S59" s="67">
        <v>59504</v>
      </c>
      <c r="T59" s="65">
        <v>28099</v>
      </c>
      <c r="U59" s="64">
        <v>31405</v>
      </c>
      <c r="V59" s="64">
        <v>55704</v>
      </c>
      <c r="W59" s="65">
        <v>26407</v>
      </c>
      <c r="X59" s="64">
        <v>29297</v>
      </c>
      <c r="Y59" s="64">
        <v>6616</v>
      </c>
      <c r="Z59" s="65">
        <v>3117</v>
      </c>
      <c r="AA59" s="64">
        <v>3499</v>
      </c>
      <c r="AB59" s="64">
        <v>37927</v>
      </c>
      <c r="AC59" s="65">
        <v>18282</v>
      </c>
      <c r="AD59" s="64">
        <v>19645</v>
      </c>
      <c r="AE59" s="64">
        <v>6716</v>
      </c>
      <c r="AF59" s="65">
        <v>3290</v>
      </c>
      <c r="AG59" s="64">
        <v>3426</v>
      </c>
      <c r="AH59" s="64">
        <v>16813</v>
      </c>
      <c r="AI59" s="65">
        <v>8120</v>
      </c>
      <c r="AJ59" s="64">
        <v>8693</v>
      </c>
      <c r="AK59" s="64">
        <v>7850</v>
      </c>
      <c r="AL59" s="65">
        <v>3787</v>
      </c>
      <c r="AM59" s="64">
        <v>4063</v>
      </c>
      <c r="AN59" s="64">
        <v>23869</v>
      </c>
      <c r="AO59" s="65">
        <v>11487</v>
      </c>
      <c r="AP59" s="64">
        <v>12382</v>
      </c>
      <c r="AQ59" s="64">
        <v>19709</v>
      </c>
      <c r="AR59" s="65">
        <v>9729</v>
      </c>
      <c r="AS59" s="64">
        <v>9980</v>
      </c>
      <c r="AT59" s="64">
        <v>11989</v>
      </c>
      <c r="AU59" s="65">
        <v>5795</v>
      </c>
      <c r="AV59" s="64">
        <v>6194</v>
      </c>
      <c r="AW59" s="64">
        <v>21622</v>
      </c>
      <c r="AX59" s="65">
        <v>10650</v>
      </c>
      <c r="AY59" s="64">
        <v>10972</v>
      </c>
      <c r="AZ59" s="3"/>
      <c r="BA59" s="3"/>
    </row>
    <row r="60" spans="2:53" ht="27" customHeight="1">
      <c r="B60" s="24">
        <v>29</v>
      </c>
      <c r="C60" s="25">
        <v>2</v>
      </c>
      <c r="D60" s="68">
        <v>122620</v>
      </c>
      <c r="E60" s="57">
        <v>28062</v>
      </c>
      <c r="F60" s="57">
        <v>25249</v>
      </c>
      <c r="G60" s="57">
        <v>3747</v>
      </c>
      <c r="H60" s="27">
        <v>17217</v>
      </c>
      <c r="I60" s="33">
        <v>3160</v>
      </c>
      <c r="J60" s="57">
        <v>7181</v>
      </c>
      <c r="K60" s="57">
        <v>3666</v>
      </c>
      <c r="L60" s="57">
        <v>10607</v>
      </c>
      <c r="M60" s="27">
        <v>8926</v>
      </c>
      <c r="N60" s="33">
        <v>5580</v>
      </c>
      <c r="O60" s="57">
        <v>9225</v>
      </c>
      <c r="P60" s="69">
        <v>268188</v>
      </c>
      <c r="Q60" s="62">
        <v>128679</v>
      </c>
      <c r="R60" s="66">
        <v>139509</v>
      </c>
      <c r="S60" s="67">
        <v>59520</v>
      </c>
      <c r="T60" s="65">
        <v>28103</v>
      </c>
      <c r="U60" s="64">
        <v>31417</v>
      </c>
      <c r="V60" s="64">
        <v>55637</v>
      </c>
      <c r="W60" s="65">
        <v>26371</v>
      </c>
      <c r="X60" s="64">
        <v>29266</v>
      </c>
      <c r="Y60" s="64">
        <v>6583</v>
      </c>
      <c r="Z60" s="65">
        <v>3107</v>
      </c>
      <c r="AA60" s="64">
        <v>3476</v>
      </c>
      <c r="AB60" s="64">
        <v>37947</v>
      </c>
      <c r="AC60" s="65">
        <v>18287</v>
      </c>
      <c r="AD60" s="64">
        <v>19660</v>
      </c>
      <c r="AE60" s="64">
        <v>6709</v>
      </c>
      <c r="AF60" s="65">
        <v>3285</v>
      </c>
      <c r="AG60" s="64">
        <v>3424</v>
      </c>
      <c r="AH60" s="64">
        <v>16803</v>
      </c>
      <c r="AI60" s="65">
        <v>8117</v>
      </c>
      <c r="AJ60" s="64">
        <v>8686</v>
      </c>
      <c r="AK60" s="64">
        <v>7837</v>
      </c>
      <c r="AL60" s="65">
        <v>3780</v>
      </c>
      <c r="AM60" s="64">
        <v>4057</v>
      </c>
      <c r="AN60" s="64">
        <v>23855</v>
      </c>
      <c r="AO60" s="65">
        <v>11480</v>
      </c>
      <c r="AP60" s="64">
        <v>12375</v>
      </c>
      <c r="AQ60" s="64">
        <v>19700</v>
      </c>
      <c r="AR60" s="65">
        <v>9719</v>
      </c>
      <c r="AS60" s="64">
        <v>9981</v>
      </c>
      <c r="AT60" s="64">
        <v>12009</v>
      </c>
      <c r="AU60" s="65">
        <v>5803</v>
      </c>
      <c r="AV60" s="64">
        <v>6206</v>
      </c>
      <c r="AW60" s="64">
        <v>21588</v>
      </c>
      <c r="AX60" s="65">
        <v>10627</v>
      </c>
      <c r="AY60" s="64">
        <v>10961</v>
      </c>
      <c r="AZ60" s="3"/>
      <c r="BA60" s="3"/>
    </row>
    <row r="61" spans="2:53" ht="27" customHeight="1">
      <c r="B61" s="24">
        <v>29</v>
      </c>
      <c r="C61" s="25">
        <v>3</v>
      </c>
      <c r="D61" s="68">
        <v>122881</v>
      </c>
      <c r="E61" s="57">
        <v>28173</v>
      </c>
      <c r="F61" s="57">
        <v>25278</v>
      </c>
      <c r="G61" s="57">
        <v>3752</v>
      </c>
      <c r="H61" s="27">
        <v>17248</v>
      </c>
      <c r="I61" s="33">
        <v>3162</v>
      </c>
      <c r="J61" s="57">
        <v>7188</v>
      </c>
      <c r="K61" s="57">
        <v>3671</v>
      </c>
      <c r="L61" s="57">
        <v>10633</v>
      </c>
      <c r="M61" s="27">
        <v>8944</v>
      </c>
      <c r="N61" s="33">
        <v>5626</v>
      </c>
      <c r="O61" s="57">
        <v>9206</v>
      </c>
      <c r="P61" s="69">
        <v>268013</v>
      </c>
      <c r="Q61" s="62">
        <v>128540</v>
      </c>
      <c r="R61" s="66">
        <v>139473</v>
      </c>
      <c r="S61" s="67">
        <v>59624</v>
      </c>
      <c r="T61" s="65">
        <v>28141</v>
      </c>
      <c r="U61" s="64">
        <v>31483</v>
      </c>
      <c r="V61" s="64">
        <v>55532</v>
      </c>
      <c r="W61" s="65">
        <v>26321</v>
      </c>
      <c r="X61" s="64">
        <v>29211</v>
      </c>
      <c r="Y61" s="64">
        <v>6566</v>
      </c>
      <c r="Z61" s="65">
        <v>3100</v>
      </c>
      <c r="AA61" s="64">
        <v>3466</v>
      </c>
      <c r="AB61" s="64">
        <v>37903</v>
      </c>
      <c r="AC61" s="65">
        <v>18255</v>
      </c>
      <c r="AD61" s="64">
        <v>19648</v>
      </c>
      <c r="AE61" s="64">
        <v>6702</v>
      </c>
      <c r="AF61" s="65">
        <v>3277</v>
      </c>
      <c r="AG61" s="64">
        <v>3425</v>
      </c>
      <c r="AH61" s="64">
        <v>16774</v>
      </c>
      <c r="AI61" s="65">
        <v>8098</v>
      </c>
      <c r="AJ61" s="64">
        <v>8676</v>
      </c>
      <c r="AK61" s="64">
        <v>7825</v>
      </c>
      <c r="AL61" s="65">
        <v>3766</v>
      </c>
      <c r="AM61" s="64">
        <v>4059</v>
      </c>
      <c r="AN61" s="64">
        <v>23840</v>
      </c>
      <c r="AO61" s="65">
        <v>11471</v>
      </c>
      <c r="AP61" s="64">
        <v>12369</v>
      </c>
      <c r="AQ61" s="64">
        <v>19645</v>
      </c>
      <c r="AR61" s="65">
        <v>9692</v>
      </c>
      <c r="AS61" s="64">
        <v>9953</v>
      </c>
      <c r="AT61" s="64">
        <v>12074</v>
      </c>
      <c r="AU61" s="65">
        <v>5844</v>
      </c>
      <c r="AV61" s="64">
        <v>6230</v>
      </c>
      <c r="AW61" s="64">
        <v>21528</v>
      </c>
      <c r="AX61" s="65">
        <v>10575</v>
      </c>
      <c r="AY61" s="64">
        <v>10953</v>
      </c>
      <c r="AZ61" s="3"/>
      <c r="BA61" s="3"/>
    </row>
    <row r="62" spans="2:53" ht="27" customHeight="1">
      <c r="B62" s="24">
        <v>29</v>
      </c>
      <c r="C62" s="25">
        <v>4</v>
      </c>
      <c r="D62" s="68">
        <v>123059</v>
      </c>
      <c r="E62" s="57">
        <v>28193</v>
      </c>
      <c r="F62" s="57">
        <v>25297</v>
      </c>
      <c r="G62" s="57">
        <v>3750</v>
      </c>
      <c r="H62" s="27">
        <v>17256</v>
      </c>
      <c r="I62" s="33">
        <v>3171</v>
      </c>
      <c r="J62" s="57">
        <v>7198</v>
      </c>
      <c r="K62" s="57">
        <v>3680</v>
      </c>
      <c r="L62" s="57">
        <v>10664</v>
      </c>
      <c r="M62" s="27">
        <v>8948</v>
      </c>
      <c r="N62" s="33">
        <v>5637</v>
      </c>
      <c r="O62" s="57">
        <v>9265</v>
      </c>
      <c r="P62" s="69">
        <v>267918</v>
      </c>
      <c r="Q62" s="62">
        <v>128497</v>
      </c>
      <c r="R62" s="66">
        <v>139421</v>
      </c>
      <c r="S62" s="67">
        <v>59578</v>
      </c>
      <c r="T62" s="65">
        <v>28114</v>
      </c>
      <c r="U62" s="64">
        <v>31464</v>
      </c>
      <c r="V62" s="64">
        <v>55491</v>
      </c>
      <c r="W62" s="65">
        <v>26286</v>
      </c>
      <c r="X62" s="64">
        <v>29205</v>
      </c>
      <c r="Y62" s="64">
        <v>6552</v>
      </c>
      <c r="Z62" s="65">
        <v>3097</v>
      </c>
      <c r="AA62" s="64">
        <v>3455</v>
      </c>
      <c r="AB62" s="64">
        <v>37854</v>
      </c>
      <c r="AC62" s="65">
        <v>18225</v>
      </c>
      <c r="AD62" s="64">
        <v>19629</v>
      </c>
      <c r="AE62" s="64">
        <v>6700</v>
      </c>
      <c r="AF62" s="65">
        <v>3280</v>
      </c>
      <c r="AG62" s="64">
        <v>3420</v>
      </c>
      <c r="AH62" s="64">
        <v>16777</v>
      </c>
      <c r="AI62" s="65">
        <v>8090</v>
      </c>
      <c r="AJ62" s="64">
        <v>8687</v>
      </c>
      <c r="AK62" s="64">
        <v>7832</v>
      </c>
      <c r="AL62" s="65">
        <v>3772</v>
      </c>
      <c r="AM62" s="64">
        <v>4060</v>
      </c>
      <c r="AN62" s="64">
        <v>23857</v>
      </c>
      <c r="AO62" s="65">
        <v>11490</v>
      </c>
      <c r="AP62" s="64">
        <v>12367</v>
      </c>
      <c r="AQ62" s="64">
        <v>19610</v>
      </c>
      <c r="AR62" s="65">
        <v>9670</v>
      </c>
      <c r="AS62" s="64">
        <v>9940</v>
      </c>
      <c r="AT62" s="64">
        <v>12091</v>
      </c>
      <c r="AU62" s="65">
        <v>5858</v>
      </c>
      <c r="AV62" s="64">
        <v>6233</v>
      </c>
      <c r="AW62" s="64">
        <v>21576</v>
      </c>
      <c r="AX62" s="65">
        <v>10615</v>
      </c>
      <c r="AY62" s="64">
        <v>10961</v>
      </c>
      <c r="AZ62" s="3"/>
      <c r="BA62" s="3"/>
    </row>
    <row r="63" spans="2:53" ht="27" customHeight="1">
      <c r="B63" s="24">
        <v>29</v>
      </c>
      <c r="C63" s="25">
        <v>5</v>
      </c>
      <c r="D63" s="68">
        <v>123191</v>
      </c>
      <c r="E63" s="57">
        <v>28238</v>
      </c>
      <c r="F63" s="57">
        <v>25304</v>
      </c>
      <c r="G63" s="57">
        <v>3758</v>
      </c>
      <c r="H63" s="27">
        <v>17273</v>
      </c>
      <c r="I63" s="33">
        <v>3192</v>
      </c>
      <c r="J63" s="57">
        <v>7212</v>
      </c>
      <c r="K63" s="57">
        <v>3667</v>
      </c>
      <c r="L63" s="57">
        <v>10676</v>
      </c>
      <c r="M63" s="27">
        <v>8945</v>
      </c>
      <c r="N63" s="33">
        <v>5642</v>
      </c>
      <c r="O63" s="57">
        <v>9284</v>
      </c>
      <c r="P63" s="69">
        <v>267947</v>
      </c>
      <c r="Q63" s="62">
        <v>128524</v>
      </c>
      <c r="R63" s="66">
        <v>139423</v>
      </c>
      <c r="S63" s="67">
        <v>59651</v>
      </c>
      <c r="T63" s="65">
        <v>28154</v>
      </c>
      <c r="U63" s="64">
        <v>31497</v>
      </c>
      <c r="V63" s="64">
        <v>55470</v>
      </c>
      <c r="W63" s="65">
        <v>26279</v>
      </c>
      <c r="X63" s="64">
        <v>29191</v>
      </c>
      <c r="Y63" s="64">
        <v>6560</v>
      </c>
      <c r="Z63" s="65">
        <v>3102</v>
      </c>
      <c r="AA63" s="64">
        <v>3458</v>
      </c>
      <c r="AB63" s="64">
        <v>37848</v>
      </c>
      <c r="AC63" s="65">
        <v>18233</v>
      </c>
      <c r="AD63" s="64">
        <v>19615</v>
      </c>
      <c r="AE63" s="64">
        <v>6711</v>
      </c>
      <c r="AF63" s="65">
        <v>3287</v>
      </c>
      <c r="AG63" s="64">
        <v>3424</v>
      </c>
      <c r="AH63" s="64">
        <v>16800</v>
      </c>
      <c r="AI63" s="65">
        <v>8109</v>
      </c>
      <c r="AJ63" s="64">
        <v>8691</v>
      </c>
      <c r="AK63" s="64">
        <v>7793</v>
      </c>
      <c r="AL63" s="65">
        <v>3755</v>
      </c>
      <c r="AM63" s="64">
        <v>4038</v>
      </c>
      <c r="AN63" s="64">
        <v>23844</v>
      </c>
      <c r="AO63" s="65">
        <v>11470</v>
      </c>
      <c r="AP63" s="64">
        <v>12374</v>
      </c>
      <c r="AQ63" s="64">
        <v>19587</v>
      </c>
      <c r="AR63" s="65">
        <v>9652</v>
      </c>
      <c r="AS63" s="64">
        <v>9935</v>
      </c>
      <c r="AT63" s="64">
        <v>12090</v>
      </c>
      <c r="AU63" s="65">
        <v>5860</v>
      </c>
      <c r="AV63" s="64">
        <v>6230</v>
      </c>
      <c r="AW63" s="64">
        <v>21593</v>
      </c>
      <c r="AX63" s="65">
        <v>10623</v>
      </c>
      <c r="AY63" s="64">
        <v>10970</v>
      </c>
      <c r="AZ63" s="3"/>
      <c r="BA63" s="3"/>
    </row>
    <row r="64" spans="2:53" ht="27" customHeight="1">
      <c r="B64" s="24">
        <v>29</v>
      </c>
      <c r="C64" s="25">
        <v>6</v>
      </c>
      <c r="D64" s="68">
        <v>123245</v>
      </c>
      <c r="E64" s="57">
        <v>28263</v>
      </c>
      <c r="F64" s="57">
        <v>25324</v>
      </c>
      <c r="G64" s="57">
        <v>3747</v>
      </c>
      <c r="H64" s="27">
        <v>17280</v>
      </c>
      <c r="I64" s="33">
        <v>3176</v>
      </c>
      <c r="J64" s="57">
        <v>7210</v>
      </c>
      <c r="K64" s="57">
        <v>3662</v>
      </c>
      <c r="L64" s="57">
        <v>10684</v>
      </c>
      <c r="M64" s="27">
        <v>8975</v>
      </c>
      <c r="N64" s="33">
        <v>5643</v>
      </c>
      <c r="O64" s="57">
        <v>9281</v>
      </c>
      <c r="P64" s="69">
        <v>267891</v>
      </c>
      <c r="Q64" s="62">
        <v>128508</v>
      </c>
      <c r="R64" s="66">
        <v>139383</v>
      </c>
      <c r="S64" s="67">
        <v>59651</v>
      </c>
      <c r="T64" s="65">
        <v>28151</v>
      </c>
      <c r="U64" s="64">
        <v>31500</v>
      </c>
      <c r="V64" s="64">
        <v>55488</v>
      </c>
      <c r="W64" s="65">
        <v>26296</v>
      </c>
      <c r="X64" s="64">
        <v>29192</v>
      </c>
      <c r="Y64" s="64">
        <v>6540</v>
      </c>
      <c r="Z64" s="65">
        <v>3089</v>
      </c>
      <c r="AA64" s="64">
        <v>3451</v>
      </c>
      <c r="AB64" s="64">
        <v>37839</v>
      </c>
      <c r="AC64" s="65">
        <v>18228</v>
      </c>
      <c r="AD64" s="64">
        <v>19611</v>
      </c>
      <c r="AE64" s="64">
        <v>6692</v>
      </c>
      <c r="AF64" s="65">
        <v>3274</v>
      </c>
      <c r="AG64" s="64">
        <v>3418</v>
      </c>
      <c r="AH64" s="64">
        <v>16789</v>
      </c>
      <c r="AI64" s="65">
        <v>8101</v>
      </c>
      <c r="AJ64" s="64">
        <v>8688</v>
      </c>
      <c r="AK64" s="64">
        <v>7787</v>
      </c>
      <c r="AL64" s="65">
        <v>3750</v>
      </c>
      <c r="AM64" s="64">
        <v>4037</v>
      </c>
      <c r="AN64" s="64">
        <v>23830</v>
      </c>
      <c r="AO64" s="65">
        <v>11457</v>
      </c>
      <c r="AP64" s="64">
        <v>12373</v>
      </c>
      <c r="AQ64" s="64">
        <v>19615</v>
      </c>
      <c r="AR64" s="65">
        <v>9678</v>
      </c>
      <c r="AS64" s="64">
        <v>9937</v>
      </c>
      <c r="AT64" s="64">
        <v>12086</v>
      </c>
      <c r="AU64" s="65">
        <v>5861</v>
      </c>
      <c r="AV64" s="64">
        <v>6225</v>
      </c>
      <c r="AW64" s="64">
        <v>21574</v>
      </c>
      <c r="AX64" s="65">
        <v>10623</v>
      </c>
      <c r="AY64" s="64">
        <v>10951</v>
      </c>
      <c r="AZ64" s="3"/>
      <c r="BA64" s="3"/>
    </row>
    <row r="65" spans="2:53" ht="27" customHeight="1">
      <c r="B65" s="24">
        <v>29</v>
      </c>
      <c r="C65" s="25">
        <v>7</v>
      </c>
      <c r="D65" s="68">
        <v>123338</v>
      </c>
      <c r="E65" s="57">
        <v>28300</v>
      </c>
      <c r="F65" s="57">
        <v>25316</v>
      </c>
      <c r="G65" s="57">
        <v>3738</v>
      </c>
      <c r="H65" s="27">
        <v>17262</v>
      </c>
      <c r="I65" s="33">
        <v>3178</v>
      </c>
      <c r="J65" s="57">
        <v>7222</v>
      </c>
      <c r="K65" s="57">
        <v>3658</v>
      </c>
      <c r="L65" s="57">
        <v>10696</v>
      </c>
      <c r="M65" s="27">
        <v>9027</v>
      </c>
      <c r="N65" s="33">
        <v>5656</v>
      </c>
      <c r="O65" s="57">
        <v>9285</v>
      </c>
      <c r="P65" s="69">
        <v>267886</v>
      </c>
      <c r="Q65" s="62">
        <v>128491</v>
      </c>
      <c r="R65" s="66">
        <v>139395</v>
      </c>
      <c r="S65" s="67">
        <v>59688</v>
      </c>
      <c r="T65" s="65">
        <v>28162</v>
      </c>
      <c r="U65" s="64">
        <v>31526</v>
      </c>
      <c r="V65" s="64">
        <v>55471</v>
      </c>
      <c r="W65" s="65">
        <v>26289</v>
      </c>
      <c r="X65" s="64">
        <v>29182</v>
      </c>
      <c r="Y65" s="64">
        <v>6514</v>
      </c>
      <c r="Z65" s="65">
        <v>3071</v>
      </c>
      <c r="AA65" s="64">
        <v>3443</v>
      </c>
      <c r="AB65" s="64">
        <v>37804</v>
      </c>
      <c r="AC65" s="65">
        <v>18210</v>
      </c>
      <c r="AD65" s="64">
        <v>19594</v>
      </c>
      <c r="AE65" s="64">
        <v>6686</v>
      </c>
      <c r="AF65" s="65">
        <v>3267</v>
      </c>
      <c r="AG65" s="64">
        <v>3419</v>
      </c>
      <c r="AH65" s="64">
        <v>16816</v>
      </c>
      <c r="AI65" s="65">
        <v>8105</v>
      </c>
      <c r="AJ65" s="64">
        <v>8711</v>
      </c>
      <c r="AK65" s="64">
        <v>7771</v>
      </c>
      <c r="AL65" s="65">
        <v>3740</v>
      </c>
      <c r="AM65" s="64">
        <v>4031</v>
      </c>
      <c r="AN65" s="64">
        <v>23818</v>
      </c>
      <c r="AO65" s="65">
        <v>11450</v>
      </c>
      <c r="AP65" s="64">
        <v>12368</v>
      </c>
      <c r="AQ65" s="64">
        <v>19646</v>
      </c>
      <c r="AR65" s="65">
        <v>9703</v>
      </c>
      <c r="AS65" s="64">
        <v>9943</v>
      </c>
      <c r="AT65" s="64">
        <v>12095</v>
      </c>
      <c r="AU65" s="65">
        <v>5870</v>
      </c>
      <c r="AV65" s="64">
        <v>6225</v>
      </c>
      <c r="AW65" s="64">
        <v>21577</v>
      </c>
      <c r="AX65" s="65">
        <v>10624</v>
      </c>
      <c r="AY65" s="64">
        <v>10953</v>
      </c>
      <c r="AZ65" s="3"/>
      <c r="BA65" s="3"/>
    </row>
    <row r="66" spans="2:53" ht="27" customHeight="1">
      <c r="B66" s="24">
        <v>29</v>
      </c>
      <c r="C66" s="25">
        <v>8</v>
      </c>
      <c r="D66" s="68">
        <v>123393</v>
      </c>
      <c r="E66" s="57">
        <v>28352</v>
      </c>
      <c r="F66" s="57">
        <v>25309</v>
      </c>
      <c r="G66" s="57">
        <v>3735</v>
      </c>
      <c r="H66" s="27">
        <v>17252</v>
      </c>
      <c r="I66" s="33">
        <v>3173</v>
      </c>
      <c r="J66" s="57">
        <v>7239</v>
      </c>
      <c r="K66" s="57">
        <v>3646</v>
      </c>
      <c r="L66" s="57">
        <v>10689</v>
      </c>
      <c r="M66" s="27">
        <v>9023</v>
      </c>
      <c r="N66" s="33">
        <v>5674</v>
      </c>
      <c r="O66" s="57">
        <v>9301</v>
      </c>
      <c r="P66" s="69">
        <v>267870</v>
      </c>
      <c r="Q66" s="62">
        <v>128461</v>
      </c>
      <c r="R66" s="66">
        <v>139409</v>
      </c>
      <c r="S66" s="67">
        <v>59728</v>
      </c>
      <c r="T66" s="65">
        <v>28152</v>
      </c>
      <c r="U66" s="64">
        <v>31576</v>
      </c>
      <c r="V66" s="64">
        <v>55422</v>
      </c>
      <c r="W66" s="65">
        <v>28268</v>
      </c>
      <c r="X66" s="64">
        <v>29154</v>
      </c>
      <c r="Y66" s="64">
        <v>6500</v>
      </c>
      <c r="Z66" s="65">
        <v>3072</v>
      </c>
      <c r="AA66" s="64">
        <v>3428</v>
      </c>
      <c r="AB66" s="64">
        <v>37796</v>
      </c>
      <c r="AC66" s="65">
        <v>18209</v>
      </c>
      <c r="AD66" s="64">
        <v>19587</v>
      </c>
      <c r="AE66" s="64">
        <v>6672</v>
      </c>
      <c r="AF66" s="65">
        <v>3262</v>
      </c>
      <c r="AG66" s="64">
        <v>3410</v>
      </c>
      <c r="AH66" s="64">
        <v>16844</v>
      </c>
      <c r="AI66" s="65">
        <v>8119</v>
      </c>
      <c r="AJ66" s="64">
        <v>8725</v>
      </c>
      <c r="AK66" s="64">
        <v>7760</v>
      </c>
      <c r="AL66" s="65">
        <v>3737</v>
      </c>
      <c r="AM66" s="64">
        <v>4023</v>
      </c>
      <c r="AN66" s="64">
        <v>23802</v>
      </c>
      <c r="AO66" s="65">
        <v>11444</v>
      </c>
      <c r="AP66" s="64">
        <v>12358</v>
      </c>
      <c r="AQ66" s="64">
        <v>19626</v>
      </c>
      <c r="AR66" s="65">
        <v>9691</v>
      </c>
      <c r="AS66" s="64">
        <v>9935</v>
      </c>
      <c r="AT66" s="64">
        <v>12128</v>
      </c>
      <c r="AU66" s="65">
        <v>5882</v>
      </c>
      <c r="AV66" s="64">
        <v>6246</v>
      </c>
      <c r="AW66" s="64">
        <v>21592</v>
      </c>
      <c r="AX66" s="65">
        <v>10625</v>
      </c>
      <c r="AY66" s="64">
        <v>10967</v>
      </c>
      <c r="AZ66" s="3"/>
      <c r="BA66" s="3"/>
    </row>
    <row r="67" spans="2:53" ht="27" customHeight="1">
      <c r="B67" s="24">
        <v>29</v>
      </c>
      <c r="C67" s="25">
        <v>9</v>
      </c>
      <c r="D67" s="68">
        <v>123395</v>
      </c>
      <c r="E67" s="57">
        <v>28382</v>
      </c>
      <c r="F67" s="57">
        <v>25311</v>
      </c>
      <c r="G67" s="57">
        <v>3726</v>
      </c>
      <c r="H67" s="27">
        <v>17238</v>
      </c>
      <c r="I67" s="33">
        <v>3172</v>
      </c>
      <c r="J67" s="57">
        <v>7250</v>
      </c>
      <c r="K67" s="57">
        <v>3655</v>
      </c>
      <c r="L67" s="57">
        <v>10675</v>
      </c>
      <c r="M67" s="27">
        <v>8997</v>
      </c>
      <c r="N67" s="33">
        <v>5694</v>
      </c>
      <c r="O67" s="57">
        <v>9295</v>
      </c>
      <c r="P67" s="69">
        <v>267764</v>
      </c>
      <c r="Q67" s="62">
        <v>128393</v>
      </c>
      <c r="R67" s="66">
        <v>139371</v>
      </c>
      <c r="S67" s="67">
        <v>59772</v>
      </c>
      <c r="T67" s="65">
        <v>28173</v>
      </c>
      <c r="U67" s="64">
        <v>31599</v>
      </c>
      <c r="V67" s="64">
        <v>55376</v>
      </c>
      <c r="W67" s="65">
        <v>26253</v>
      </c>
      <c r="X67" s="64">
        <v>29123</v>
      </c>
      <c r="Y67" s="64">
        <v>6485</v>
      </c>
      <c r="Z67" s="65">
        <v>3066</v>
      </c>
      <c r="AA67" s="64">
        <v>3419</v>
      </c>
      <c r="AB67" s="64">
        <v>37758</v>
      </c>
      <c r="AC67" s="65">
        <v>18192</v>
      </c>
      <c r="AD67" s="64">
        <v>19566</v>
      </c>
      <c r="AE67" s="64">
        <v>6670</v>
      </c>
      <c r="AF67" s="65">
        <v>3259</v>
      </c>
      <c r="AG67" s="64">
        <v>3411</v>
      </c>
      <c r="AH67" s="64">
        <v>16838</v>
      </c>
      <c r="AI67" s="65">
        <v>8114</v>
      </c>
      <c r="AJ67" s="64">
        <v>8724</v>
      </c>
      <c r="AK67" s="64">
        <v>7759</v>
      </c>
      <c r="AL67" s="65">
        <v>3733</v>
      </c>
      <c r="AM67" s="64">
        <v>4026</v>
      </c>
      <c r="AN67" s="64">
        <v>23795</v>
      </c>
      <c r="AO67" s="65">
        <v>11433</v>
      </c>
      <c r="AP67" s="64">
        <v>12362</v>
      </c>
      <c r="AQ67" s="64">
        <v>19595</v>
      </c>
      <c r="AR67" s="65">
        <v>9662</v>
      </c>
      <c r="AS67" s="64">
        <v>9933</v>
      </c>
      <c r="AT67" s="64">
        <v>12153</v>
      </c>
      <c r="AU67" s="65">
        <v>5896</v>
      </c>
      <c r="AV67" s="64">
        <v>6257</v>
      </c>
      <c r="AW67" s="64">
        <v>21563</v>
      </c>
      <c r="AX67" s="65">
        <v>10612</v>
      </c>
      <c r="AY67" s="64">
        <v>10951</v>
      </c>
      <c r="AZ67" s="3"/>
      <c r="BA67" s="3"/>
    </row>
    <row r="68" spans="2:53" ht="27" customHeight="1">
      <c r="B68" s="24">
        <v>29</v>
      </c>
      <c r="C68" s="25">
        <v>10</v>
      </c>
      <c r="D68" s="68">
        <v>123465</v>
      </c>
      <c r="E68" s="57">
        <v>28411</v>
      </c>
      <c r="F68" s="57">
        <v>25326</v>
      </c>
      <c r="G68" s="57">
        <v>3708</v>
      </c>
      <c r="H68" s="27">
        <v>17252</v>
      </c>
      <c r="I68" s="33">
        <v>3167</v>
      </c>
      <c r="J68" s="57">
        <v>7260</v>
      </c>
      <c r="K68" s="57">
        <v>3646</v>
      </c>
      <c r="L68" s="57">
        <v>10668</v>
      </c>
      <c r="M68" s="27">
        <v>8996</v>
      </c>
      <c r="N68" s="33">
        <v>5711</v>
      </c>
      <c r="O68" s="57">
        <v>9320</v>
      </c>
      <c r="P68" s="69">
        <v>267760</v>
      </c>
      <c r="Q68" s="62">
        <v>128398</v>
      </c>
      <c r="R68" s="66">
        <v>139362</v>
      </c>
      <c r="S68" s="67">
        <v>59809</v>
      </c>
      <c r="T68" s="65">
        <v>28205</v>
      </c>
      <c r="U68" s="64">
        <v>31604</v>
      </c>
      <c r="V68" s="64">
        <v>55361</v>
      </c>
      <c r="W68" s="65">
        <v>26232</v>
      </c>
      <c r="X68" s="64">
        <v>29129</v>
      </c>
      <c r="Y68" s="64">
        <v>6453</v>
      </c>
      <c r="Z68" s="65">
        <v>3046</v>
      </c>
      <c r="AA68" s="64">
        <v>3407</v>
      </c>
      <c r="AB68" s="64">
        <v>37781</v>
      </c>
      <c r="AC68" s="65">
        <v>18212</v>
      </c>
      <c r="AD68" s="64">
        <v>19569</v>
      </c>
      <c r="AE68" s="64">
        <v>6664</v>
      </c>
      <c r="AF68" s="65">
        <v>3252</v>
      </c>
      <c r="AG68" s="64">
        <v>3412</v>
      </c>
      <c r="AH68" s="64">
        <v>16842</v>
      </c>
      <c r="AI68" s="65">
        <v>8117</v>
      </c>
      <c r="AJ68" s="64">
        <v>8725</v>
      </c>
      <c r="AK68" s="64">
        <v>7744</v>
      </c>
      <c r="AL68" s="65">
        <v>3727</v>
      </c>
      <c r="AM68" s="64">
        <v>4017</v>
      </c>
      <c r="AN68" s="64">
        <v>23780</v>
      </c>
      <c r="AO68" s="65">
        <v>11431</v>
      </c>
      <c r="AP68" s="64">
        <v>12349</v>
      </c>
      <c r="AQ68" s="64">
        <v>19572</v>
      </c>
      <c r="AR68" s="65">
        <v>9642</v>
      </c>
      <c r="AS68" s="64">
        <v>9930</v>
      </c>
      <c r="AT68" s="64">
        <v>12180</v>
      </c>
      <c r="AU68" s="65">
        <v>5907</v>
      </c>
      <c r="AV68" s="64">
        <v>6273</v>
      </c>
      <c r="AW68" s="64">
        <v>21574</v>
      </c>
      <c r="AX68" s="65">
        <v>10627</v>
      </c>
      <c r="AY68" s="64">
        <v>10947</v>
      </c>
      <c r="AZ68" s="3"/>
      <c r="BA68" s="3"/>
    </row>
    <row r="69" spans="2:53" ht="27" customHeight="1">
      <c r="B69" s="24">
        <v>29</v>
      </c>
      <c r="C69" s="25">
        <v>11</v>
      </c>
      <c r="D69" s="68">
        <v>123493</v>
      </c>
      <c r="E69" s="57">
        <v>28447</v>
      </c>
      <c r="F69" s="57">
        <v>25354</v>
      </c>
      <c r="G69" s="57">
        <v>3708</v>
      </c>
      <c r="H69" s="27">
        <v>17258</v>
      </c>
      <c r="I69" s="33">
        <v>3160</v>
      </c>
      <c r="J69" s="57">
        <v>7254</v>
      </c>
      <c r="K69" s="57">
        <v>3636</v>
      </c>
      <c r="L69" s="57">
        <v>10660</v>
      </c>
      <c r="M69" s="27">
        <v>8997</v>
      </c>
      <c r="N69" s="33">
        <v>5724</v>
      </c>
      <c r="O69" s="57">
        <v>9295</v>
      </c>
      <c r="P69" s="69">
        <v>267695</v>
      </c>
      <c r="Q69" s="62">
        <v>128347</v>
      </c>
      <c r="R69" s="66">
        <v>139348</v>
      </c>
      <c r="S69" s="67">
        <v>59810</v>
      </c>
      <c r="T69" s="65">
        <v>28204</v>
      </c>
      <c r="U69" s="64">
        <v>31606</v>
      </c>
      <c r="V69" s="64">
        <v>55370</v>
      </c>
      <c r="W69" s="65">
        <v>26247</v>
      </c>
      <c r="X69" s="64">
        <v>29123</v>
      </c>
      <c r="Y69" s="64">
        <v>6446</v>
      </c>
      <c r="Z69" s="65">
        <v>3042</v>
      </c>
      <c r="AA69" s="64">
        <v>3404</v>
      </c>
      <c r="AB69" s="64">
        <v>37802</v>
      </c>
      <c r="AC69" s="65">
        <v>18219</v>
      </c>
      <c r="AD69" s="64">
        <v>19583</v>
      </c>
      <c r="AE69" s="64">
        <v>6652</v>
      </c>
      <c r="AF69" s="65">
        <v>3247</v>
      </c>
      <c r="AG69" s="64">
        <v>3405</v>
      </c>
      <c r="AH69" s="64">
        <v>16847</v>
      </c>
      <c r="AI69" s="65">
        <v>8110</v>
      </c>
      <c r="AJ69" s="64">
        <v>8737</v>
      </c>
      <c r="AK69" s="64">
        <v>7725</v>
      </c>
      <c r="AL69" s="65">
        <v>3715</v>
      </c>
      <c r="AM69" s="64">
        <v>4010</v>
      </c>
      <c r="AN69" s="64">
        <v>23761</v>
      </c>
      <c r="AO69" s="65">
        <v>11416</v>
      </c>
      <c r="AP69" s="64">
        <v>12345</v>
      </c>
      <c r="AQ69" s="64">
        <v>19559</v>
      </c>
      <c r="AR69" s="65">
        <v>9629</v>
      </c>
      <c r="AS69" s="64">
        <v>9930</v>
      </c>
      <c r="AT69" s="64">
        <v>12190</v>
      </c>
      <c r="AU69" s="65">
        <v>5914</v>
      </c>
      <c r="AV69" s="64">
        <v>6276</v>
      </c>
      <c r="AW69" s="64">
        <v>21533</v>
      </c>
      <c r="AX69" s="65">
        <v>10604</v>
      </c>
      <c r="AY69" s="64">
        <v>10929</v>
      </c>
      <c r="AZ69" s="3"/>
      <c r="BA69" s="3"/>
    </row>
    <row r="70" spans="2:53" ht="27" customHeight="1">
      <c r="B70" s="24">
        <v>29</v>
      </c>
      <c r="C70" s="25">
        <v>12</v>
      </c>
      <c r="D70" s="68">
        <v>123535</v>
      </c>
      <c r="E70" s="57">
        <v>28459</v>
      </c>
      <c r="F70" s="57">
        <v>25363</v>
      </c>
      <c r="G70" s="57">
        <v>3694</v>
      </c>
      <c r="H70" s="27">
        <v>17231</v>
      </c>
      <c r="I70" s="33">
        <v>3159</v>
      </c>
      <c r="J70" s="57">
        <v>7264</v>
      </c>
      <c r="K70" s="57">
        <v>3630</v>
      </c>
      <c r="L70" s="57">
        <v>10667</v>
      </c>
      <c r="M70" s="27">
        <v>9022</v>
      </c>
      <c r="N70" s="33">
        <v>5741</v>
      </c>
      <c r="O70" s="57">
        <v>9305</v>
      </c>
      <c r="P70" s="69">
        <v>267642</v>
      </c>
      <c r="Q70" s="62">
        <v>128325</v>
      </c>
      <c r="R70" s="66">
        <v>139317</v>
      </c>
      <c r="S70" s="67">
        <v>59810</v>
      </c>
      <c r="T70" s="65">
        <v>28208</v>
      </c>
      <c r="U70" s="64">
        <v>31602</v>
      </c>
      <c r="V70" s="64">
        <v>55333</v>
      </c>
      <c r="W70" s="65">
        <v>26235</v>
      </c>
      <c r="X70" s="64">
        <v>29098</v>
      </c>
      <c r="Y70" s="64">
        <v>6417</v>
      </c>
      <c r="Z70" s="65">
        <v>3034</v>
      </c>
      <c r="AA70" s="64">
        <v>3383</v>
      </c>
      <c r="AB70" s="64">
        <v>37760</v>
      </c>
      <c r="AC70" s="65">
        <v>18194</v>
      </c>
      <c r="AD70" s="64">
        <v>19566</v>
      </c>
      <c r="AE70" s="64">
        <v>6659</v>
      </c>
      <c r="AF70" s="65">
        <v>3245</v>
      </c>
      <c r="AG70" s="64">
        <v>3414</v>
      </c>
      <c r="AH70" s="64">
        <v>16883</v>
      </c>
      <c r="AI70" s="65">
        <v>8123</v>
      </c>
      <c r="AJ70" s="64">
        <v>8760</v>
      </c>
      <c r="AK70" s="64">
        <v>7709</v>
      </c>
      <c r="AL70" s="65">
        <v>3705</v>
      </c>
      <c r="AM70" s="64">
        <v>4004</v>
      </c>
      <c r="AN70" s="64">
        <v>23760</v>
      </c>
      <c r="AO70" s="65">
        <v>11422</v>
      </c>
      <c r="AP70" s="64">
        <v>12338</v>
      </c>
      <c r="AQ70" s="64">
        <v>19569</v>
      </c>
      <c r="AR70" s="65">
        <v>9624</v>
      </c>
      <c r="AS70" s="64">
        <v>9945</v>
      </c>
      <c r="AT70" s="64">
        <v>12206</v>
      </c>
      <c r="AU70" s="65">
        <v>5920</v>
      </c>
      <c r="AV70" s="64">
        <v>6286</v>
      </c>
      <c r="AW70" s="64">
        <v>21536</v>
      </c>
      <c r="AX70" s="65">
        <v>10615</v>
      </c>
      <c r="AY70" s="64">
        <v>10921</v>
      </c>
      <c r="AZ70" s="3"/>
      <c r="BA70" s="3"/>
    </row>
    <row r="71" spans="2:53" ht="27" customHeight="1">
      <c r="B71" s="24">
        <v>30</v>
      </c>
      <c r="C71" s="25">
        <v>1</v>
      </c>
      <c r="D71" s="68">
        <v>123523</v>
      </c>
      <c r="E71" s="57">
        <v>28485</v>
      </c>
      <c r="F71" s="57">
        <v>25358</v>
      </c>
      <c r="G71" s="57">
        <v>3695</v>
      </c>
      <c r="H71" s="27">
        <v>17231</v>
      </c>
      <c r="I71" s="33">
        <v>3150</v>
      </c>
      <c r="J71" s="57">
        <v>7264</v>
      </c>
      <c r="K71" s="57">
        <v>3628</v>
      </c>
      <c r="L71" s="57">
        <v>10652</v>
      </c>
      <c r="M71" s="27">
        <v>9016</v>
      </c>
      <c r="N71" s="33">
        <v>5735</v>
      </c>
      <c r="O71" s="57">
        <v>9309</v>
      </c>
      <c r="P71" s="69">
        <v>267515</v>
      </c>
      <c r="Q71" s="62">
        <v>128266</v>
      </c>
      <c r="R71" s="66">
        <v>139249</v>
      </c>
      <c r="S71" s="67">
        <v>59809</v>
      </c>
      <c r="T71" s="65">
        <v>28211</v>
      </c>
      <c r="U71" s="64">
        <v>31598</v>
      </c>
      <c r="V71" s="64">
        <v>55294</v>
      </c>
      <c r="W71" s="65">
        <v>26221</v>
      </c>
      <c r="X71" s="64">
        <v>29073</v>
      </c>
      <c r="Y71" s="64">
        <v>6424</v>
      </c>
      <c r="Z71" s="65">
        <v>3040</v>
      </c>
      <c r="AA71" s="64">
        <v>3384</v>
      </c>
      <c r="AB71" s="64">
        <v>37743</v>
      </c>
      <c r="AC71" s="65">
        <v>18184</v>
      </c>
      <c r="AD71" s="64">
        <v>19559</v>
      </c>
      <c r="AE71" s="64">
        <v>6632</v>
      </c>
      <c r="AF71" s="65">
        <v>3234</v>
      </c>
      <c r="AG71" s="64">
        <v>3398</v>
      </c>
      <c r="AH71" s="64">
        <v>16873</v>
      </c>
      <c r="AI71" s="65">
        <v>8123</v>
      </c>
      <c r="AJ71" s="64">
        <v>8750</v>
      </c>
      <c r="AK71" s="64">
        <v>7697</v>
      </c>
      <c r="AL71" s="65">
        <v>3701</v>
      </c>
      <c r="AM71" s="64">
        <v>3996</v>
      </c>
      <c r="AN71" s="64">
        <v>23741</v>
      </c>
      <c r="AO71" s="65">
        <v>11415</v>
      </c>
      <c r="AP71" s="64">
        <v>12326</v>
      </c>
      <c r="AQ71" s="64">
        <v>19560</v>
      </c>
      <c r="AR71" s="65">
        <v>9609</v>
      </c>
      <c r="AS71" s="64">
        <v>9951</v>
      </c>
      <c r="AT71" s="64">
        <v>12199</v>
      </c>
      <c r="AU71" s="65">
        <v>5910</v>
      </c>
      <c r="AV71" s="64">
        <v>6289</v>
      </c>
      <c r="AW71" s="64">
        <v>21543</v>
      </c>
      <c r="AX71" s="65">
        <v>10618</v>
      </c>
      <c r="AY71" s="64">
        <v>10925</v>
      </c>
      <c r="AZ71" s="3"/>
      <c r="BA71" s="3"/>
    </row>
    <row r="72" spans="2:53" ht="27" customHeight="1">
      <c r="B72" s="24">
        <v>30</v>
      </c>
      <c r="C72" s="25">
        <v>2</v>
      </c>
      <c r="D72" s="68">
        <v>123515</v>
      </c>
      <c r="E72" s="57">
        <v>28493</v>
      </c>
      <c r="F72" s="57">
        <v>25358</v>
      </c>
      <c r="G72" s="57">
        <v>3691</v>
      </c>
      <c r="H72" s="27">
        <v>17243</v>
      </c>
      <c r="I72" s="33">
        <v>3152</v>
      </c>
      <c r="J72" s="57">
        <v>7256</v>
      </c>
      <c r="K72" s="57">
        <v>3612</v>
      </c>
      <c r="L72" s="57">
        <v>10655</v>
      </c>
      <c r="M72" s="27">
        <v>9029</v>
      </c>
      <c r="N72" s="33">
        <v>5741</v>
      </c>
      <c r="O72" s="57">
        <v>9285</v>
      </c>
      <c r="P72" s="69">
        <v>267327</v>
      </c>
      <c r="Q72" s="62">
        <v>128154</v>
      </c>
      <c r="R72" s="66">
        <v>139173</v>
      </c>
      <c r="S72" s="67">
        <v>59800</v>
      </c>
      <c r="T72" s="65">
        <v>28192</v>
      </c>
      <c r="U72" s="64">
        <v>31608</v>
      </c>
      <c r="V72" s="64">
        <v>55231</v>
      </c>
      <c r="W72" s="65">
        <v>26200</v>
      </c>
      <c r="X72" s="64">
        <v>29031</v>
      </c>
      <c r="Y72" s="64">
        <v>6408</v>
      </c>
      <c r="Z72" s="65">
        <v>3041</v>
      </c>
      <c r="AA72" s="64">
        <v>3367</v>
      </c>
      <c r="AB72" s="64">
        <v>37731</v>
      </c>
      <c r="AC72" s="65">
        <v>18182</v>
      </c>
      <c r="AD72" s="64">
        <v>19549</v>
      </c>
      <c r="AE72" s="64">
        <v>6628</v>
      </c>
      <c r="AF72" s="65">
        <v>3230</v>
      </c>
      <c r="AG72" s="64">
        <v>3398</v>
      </c>
      <c r="AH72" s="64">
        <v>16851</v>
      </c>
      <c r="AI72" s="65">
        <v>8096</v>
      </c>
      <c r="AJ72" s="64">
        <v>8755</v>
      </c>
      <c r="AK72" s="64">
        <v>7664</v>
      </c>
      <c r="AL72" s="65">
        <v>3689</v>
      </c>
      <c r="AM72" s="64">
        <v>3975</v>
      </c>
      <c r="AN72" s="64">
        <v>23737</v>
      </c>
      <c r="AO72" s="65">
        <v>11413</v>
      </c>
      <c r="AP72" s="64">
        <v>12324</v>
      </c>
      <c r="AQ72" s="64">
        <v>19572</v>
      </c>
      <c r="AR72" s="65">
        <v>9614</v>
      </c>
      <c r="AS72" s="64">
        <v>9958</v>
      </c>
      <c r="AT72" s="64">
        <v>12207</v>
      </c>
      <c r="AU72" s="65">
        <v>5920</v>
      </c>
      <c r="AV72" s="64">
        <v>6287</v>
      </c>
      <c r="AW72" s="64">
        <v>21498</v>
      </c>
      <c r="AX72" s="65">
        <v>10577</v>
      </c>
      <c r="AY72" s="64">
        <v>10921</v>
      </c>
      <c r="AZ72" s="3"/>
      <c r="BA72" s="3"/>
    </row>
    <row r="73" spans="2:53" ht="27" customHeight="1">
      <c r="B73" s="24">
        <v>30</v>
      </c>
      <c r="C73" s="25">
        <v>3</v>
      </c>
      <c r="D73" s="68">
        <v>123596</v>
      </c>
      <c r="E73" s="57">
        <v>28568</v>
      </c>
      <c r="F73" s="57">
        <v>25371</v>
      </c>
      <c r="G73" s="57">
        <v>3697</v>
      </c>
      <c r="H73" s="27">
        <v>17244</v>
      </c>
      <c r="I73" s="33">
        <v>3147</v>
      </c>
      <c r="J73" s="57">
        <v>7250</v>
      </c>
      <c r="K73" s="57">
        <v>3615</v>
      </c>
      <c r="L73" s="57">
        <v>10674</v>
      </c>
      <c r="M73" s="27">
        <v>9015</v>
      </c>
      <c r="N73" s="33">
        <v>5756</v>
      </c>
      <c r="O73" s="57">
        <v>9259</v>
      </c>
      <c r="P73" s="69">
        <v>267080</v>
      </c>
      <c r="Q73" s="62">
        <v>127961</v>
      </c>
      <c r="R73" s="66">
        <v>139119</v>
      </c>
      <c r="S73" s="67">
        <v>59821</v>
      </c>
      <c r="T73" s="65">
        <v>28192</v>
      </c>
      <c r="U73" s="64">
        <v>31629</v>
      </c>
      <c r="V73" s="64">
        <v>55171</v>
      </c>
      <c r="W73" s="65">
        <v>26159</v>
      </c>
      <c r="X73" s="64">
        <v>29012</v>
      </c>
      <c r="Y73" s="64">
        <v>6402</v>
      </c>
      <c r="Z73" s="65">
        <v>3031</v>
      </c>
      <c r="AA73" s="64">
        <v>3371</v>
      </c>
      <c r="AB73" s="64">
        <v>37666</v>
      </c>
      <c r="AC73" s="65">
        <v>18133</v>
      </c>
      <c r="AD73" s="64">
        <v>19533</v>
      </c>
      <c r="AE73" s="64">
        <v>6603</v>
      </c>
      <c r="AF73" s="65">
        <v>3220</v>
      </c>
      <c r="AG73" s="64">
        <v>3383</v>
      </c>
      <c r="AH73" s="64">
        <v>16831</v>
      </c>
      <c r="AI73" s="65">
        <v>8080</v>
      </c>
      <c r="AJ73" s="64">
        <v>8751</v>
      </c>
      <c r="AK73" s="64">
        <v>7643</v>
      </c>
      <c r="AL73" s="65">
        <v>3680</v>
      </c>
      <c r="AM73" s="64">
        <v>3963</v>
      </c>
      <c r="AN73" s="64">
        <v>23777</v>
      </c>
      <c r="AO73" s="65">
        <v>11437</v>
      </c>
      <c r="AP73" s="64">
        <v>12340</v>
      </c>
      <c r="AQ73" s="64">
        <v>19519</v>
      </c>
      <c r="AR73" s="65">
        <v>9576</v>
      </c>
      <c r="AS73" s="64">
        <v>9943</v>
      </c>
      <c r="AT73" s="64">
        <v>12238</v>
      </c>
      <c r="AU73" s="65">
        <v>5930</v>
      </c>
      <c r="AV73" s="64">
        <v>6308</v>
      </c>
      <c r="AW73" s="64">
        <v>21409</v>
      </c>
      <c r="AX73" s="65">
        <v>10523</v>
      </c>
      <c r="AY73" s="64">
        <v>10886</v>
      </c>
      <c r="AZ73" s="3"/>
      <c r="BA73" s="3"/>
    </row>
    <row r="74" spans="2:53" ht="27" customHeight="1">
      <c r="B74" s="24">
        <v>30</v>
      </c>
      <c r="C74" s="25">
        <v>4</v>
      </c>
      <c r="D74" s="68">
        <v>123813</v>
      </c>
      <c r="E74" s="57">
        <v>28643</v>
      </c>
      <c r="F74" s="57">
        <v>25403</v>
      </c>
      <c r="G74" s="57">
        <v>3684</v>
      </c>
      <c r="H74" s="27">
        <v>17251</v>
      </c>
      <c r="I74" s="33">
        <v>3155</v>
      </c>
      <c r="J74" s="57">
        <v>7268</v>
      </c>
      <c r="K74" s="57">
        <v>3619</v>
      </c>
      <c r="L74" s="57">
        <v>10686</v>
      </c>
      <c r="M74" s="27">
        <v>9021</v>
      </c>
      <c r="N74" s="33">
        <v>5781</v>
      </c>
      <c r="O74" s="57">
        <v>9302</v>
      </c>
      <c r="P74" s="69">
        <v>267089</v>
      </c>
      <c r="Q74" s="62">
        <v>127925</v>
      </c>
      <c r="R74" s="66">
        <v>139164</v>
      </c>
      <c r="S74" s="67">
        <v>59849</v>
      </c>
      <c r="T74" s="65">
        <v>28195</v>
      </c>
      <c r="U74" s="64">
        <v>31654</v>
      </c>
      <c r="V74" s="64">
        <v>55170</v>
      </c>
      <c r="W74" s="65">
        <v>26143</v>
      </c>
      <c r="X74" s="64">
        <v>29027</v>
      </c>
      <c r="Y74" s="64">
        <v>6395</v>
      </c>
      <c r="Z74" s="65">
        <v>3027</v>
      </c>
      <c r="AA74" s="64">
        <v>3368</v>
      </c>
      <c r="AB74" s="64">
        <v>37647</v>
      </c>
      <c r="AC74" s="65">
        <v>18114</v>
      </c>
      <c r="AD74" s="64">
        <v>19533</v>
      </c>
      <c r="AE74" s="64">
        <v>6605</v>
      </c>
      <c r="AF74" s="65">
        <v>3226</v>
      </c>
      <c r="AG74" s="64">
        <v>3379</v>
      </c>
      <c r="AH74" s="64">
        <v>16828</v>
      </c>
      <c r="AI74" s="65">
        <v>8066</v>
      </c>
      <c r="AJ74" s="64">
        <v>8762</v>
      </c>
      <c r="AK74" s="64">
        <v>7641</v>
      </c>
      <c r="AL74" s="65">
        <v>3681</v>
      </c>
      <c r="AM74" s="64">
        <v>3960</v>
      </c>
      <c r="AN74" s="64">
        <v>23778</v>
      </c>
      <c r="AO74" s="65">
        <v>11427</v>
      </c>
      <c r="AP74" s="64">
        <v>12351</v>
      </c>
      <c r="AQ74" s="64">
        <v>19488</v>
      </c>
      <c r="AR74" s="65">
        <v>9563</v>
      </c>
      <c r="AS74" s="64">
        <v>9925</v>
      </c>
      <c r="AT74" s="64">
        <v>12271</v>
      </c>
      <c r="AU74" s="65">
        <v>5938</v>
      </c>
      <c r="AV74" s="64">
        <v>6333</v>
      </c>
      <c r="AW74" s="64">
        <v>21417</v>
      </c>
      <c r="AX74" s="65">
        <v>10545</v>
      </c>
      <c r="AY74" s="64">
        <v>10872</v>
      </c>
      <c r="AZ74" s="3"/>
      <c r="BA74" s="3"/>
    </row>
    <row r="75" spans="2:53" ht="27" customHeight="1">
      <c r="B75" s="24">
        <v>30</v>
      </c>
      <c r="C75" s="25">
        <v>5</v>
      </c>
      <c r="D75" s="68">
        <v>123839</v>
      </c>
      <c r="E75" s="57">
        <v>28627</v>
      </c>
      <c r="F75" s="57">
        <v>25397</v>
      </c>
      <c r="G75" s="57">
        <v>3686</v>
      </c>
      <c r="H75" s="27">
        <v>17266</v>
      </c>
      <c r="I75" s="33">
        <v>3143</v>
      </c>
      <c r="J75" s="57">
        <v>7277</v>
      </c>
      <c r="K75" s="57">
        <v>3620</v>
      </c>
      <c r="L75" s="57">
        <v>10703</v>
      </c>
      <c r="M75" s="27">
        <v>9015</v>
      </c>
      <c r="N75" s="33">
        <v>5783</v>
      </c>
      <c r="O75" s="57">
        <v>9322</v>
      </c>
      <c r="P75" s="69">
        <v>267009</v>
      </c>
      <c r="Q75" s="62">
        <v>127892</v>
      </c>
      <c r="R75" s="66">
        <v>139117</v>
      </c>
      <c r="S75" s="67">
        <v>59823</v>
      </c>
      <c r="T75" s="65">
        <v>28179</v>
      </c>
      <c r="U75" s="64">
        <v>31644</v>
      </c>
      <c r="V75" s="64">
        <v>55159</v>
      </c>
      <c r="W75" s="65">
        <v>26141</v>
      </c>
      <c r="X75" s="64">
        <v>29018</v>
      </c>
      <c r="Y75" s="64">
        <v>6372</v>
      </c>
      <c r="Z75" s="65">
        <v>3022</v>
      </c>
      <c r="AA75" s="64">
        <v>3350</v>
      </c>
      <c r="AB75" s="64">
        <v>37635</v>
      </c>
      <c r="AC75" s="65">
        <v>18112</v>
      </c>
      <c r="AD75" s="64">
        <v>19523</v>
      </c>
      <c r="AE75" s="64">
        <v>6583</v>
      </c>
      <c r="AF75" s="65">
        <v>3219</v>
      </c>
      <c r="AG75" s="64">
        <v>3364</v>
      </c>
      <c r="AH75" s="64">
        <v>16823</v>
      </c>
      <c r="AI75" s="65">
        <v>8063</v>
      </c>
      <c r="AJ75" s="64">
        <v>8760</v>
      </c>
      <c r="AK75" s="64">
        <v>7628</v>
      </c>
      <c r="AL75" s="65">
        <v>3677</v>
      </c>
      <c r="AM75" s="64">
        <v>3951</v>
      </c>
      <c r="AN75" s="64">
        <v>23799</v>
      </c>
      <c r="AO75" s="65">
        <v>11427</v>
      </c>
      <c r="AP75" s="64">
        <v>12372</v>
      </c>
      <c r="AQ75" s="64">
        <v>19469</v>
      </c>
      <c r="AR75" s="65">
        <v>9556</v>
      </c>
      <c r="AS75" s="64">
        <v>9913</v>
      </c>
      <c r="AT75" s="64">
        <v>12273</v>
      </c>
      <c r="AU75" s="65">
        <v>5940</v>
      </c>
      <c r="AV75" s="64">
        <v>6333</v>
      </c>
      <c r="AW75" s="64">
        <v>21445</v>
      </c>
      <c r="AX75" s="65">
        <v>10556</v>
      </c>
      <c r="AY75" s="64">
        <v>10889</v>
      </c>
      <c r="AZ75" s="3"/>
      <c r="BA75" s="3"/>
    </row>
    <row r="76" spans="2:53" ht="27" customHeight="1">
      <c r="B76" s="24">
        <v>30</v>
      </c>
      <c r="C76" s="25">
        <v>6</v>
      </c>
      <c r="D76" s="68">
        <v>123905</v>
      </c>
      <c r="E76" s="57">
        <v>28603</v>
      </c>
      <c r="F76" s="57">
        <v>25420</v>
      </c>
      <c r="G76" s="57">
        <v>3686</v>
      </c>
      <c r="H76" s="27">
        <v>17282</v>
      </c>
      <c r="I76" s="33">
        <v>3143</v>
      </c>
      <c r="J76" s="57">
        <v>7275</v>
      </c>
      <c r="K76" s="57">
        <v>3618</v>
      </c>
      <c r="L76" s="57">
        <v>10703</v>
      </c>
      <c r="M76" s="27">
        <v>9028</v>
      </c>
      <c r="N76" s="33">
        <v>5808</v>
      </c>
      <c r="O76" s="57">
        <v>9339</v>
      </c>
      <c r="P76" s="69">
        <v>266982</v>
      </c>
      <c r="Q76" s="62">
        <v>127880</v>
      </c>
      <c r="R76" s="66">
        <v>139102</v>
      </c>
      <c r="S76" s="67">
        <v>59758</v>
      </c>
      <c r="T76" s="65">
        <v>28161</v>
      </c>
      <c r="U76" s="64">
        <v>31597</v>
      </c>
      <c r="V76" s="64">
        <v>55164</v>
      </c>
      <c r="W76" s="65">
        <v>26130</v>
      </c>
      <c r="X76" s="64">
        <v>29034</v>
      </c>
      <c r="Y76" s="64">
        <v>6363</v>
      </c>
      <c r="Z76" s="65">
        <v>3020</v>
      </c>
      <c r="AA76" s="64">
        <v>3343</v>
      </c>
      <c r="AB76" s="64">
        <v>37639</v>
      </c>
      <c r="AC76" s="65">
        <v>18117</v>
      </c>
      <c r="AD76" s="64">
        <v>19522</v>
      </c>
      <c r="AE76" s="64">
        <v>6566</v>
      </c>
      <c r="AF76" s="65">
        <v>3205</v>
      </c>
      <c r="AG76" s="64">
        <v>3361</v>
      </c>
      <c r="AH76" s="64">
        <v>16803</v>
      </c>
      <c r="AI76" s="65">
        <v>8052</v>
      </c>
      <c r="AJ76" s="64">
        <v>8751</v>
      </c>
      <c r="AK76" s="64">
        <v>7624</v>
      </c>
      <c r="AL76" s="65">
        <v>3671</v>
      </c>
      <c r="AM76" s="64">
        <v>3953</v>
      </c>
      <c r="AN76" s="64">
        <v>23794</v>
      </c>
      <c r="AO76" s="65">
        <v>11427</v>
      </c>
      <c r="AP76" s="64">
        <v>12367</v>
      </c>
      <c r="AQ76" s="64">
        <v>19482</v>
      </c>
      <c r="AR76" s="65">
        <v>9570</v>
      </c>
      <c r="AS76" s="64">
        <v>9912</v>
      </c>
      <c r="AT76" s="64">
        <v>12315</v>
      </c>
      <c r="AU76" s="65">
        <v>5960</v>
      </c>
      <c r="AV76" s="64">
        <v>6355</v>
      </c>
      <c r="AW76" s="64">
        <v>21474</v>
      </c>
      <c r="AX76" s="65">
        <v>10567</v>
      </c>
      <c r="AY76" s="64">
        <v>10907</v>
      </c>
      <c r="AZ76" s="3"/>
      <c r="BA76" s="3"/>
    </row>
    <row r="77" spans="2:53" ht="27" customHeight="1">
      <c r="B77" s="24">
        <v>30</v>
      </c>
      <c r="C77" s="25">
        <v>7</v>
      </c>
      <c r="D77" s="68">
        <v>124085</v>
      </c>
      <c r="E77" s="57">
        <v>28645</v>
      </c>
      <c r="F77" s="57">
        <v>25432</v>
      </c>
      <c r="G77" s="57">
        <v>3681</v>
      </c>
      <c r="H77" s="27">
        <v>17297</v>
      </c>
      <c r="I77" s="33">
        <v>3150</v>
      </c>
      <c r="J77" s="57">
        <v>7283</v>
      </c>
      <c r="K77" s="57">
        <v>3615</v>
      </c>
      <c r="L77" s="57">
        <v>10718</v>
      </c>
      <c r="M77" s="27">
        <v>9093</v>
      </c>
      <c r="N77" s="33">
        <v>5831</v>
      </c>
      <c r="O77" s="57">
        <v>9340</v>
      </c>
      <c r="P77" s="69">
        <v>267103</v>
      </c>
      <c r="Q77" s="62">
        <v>127948</v>
      </c>
      <c r="R77" s="66">
        <v>139155</v>
      </c>
      <c r="S77" s="67">
        <v>59805</v>
      </c>
      <c r="T77" s="65">
        <v>28187</v>
      </c>
      <c r="U77" s="64">
        <v>31618</v>
      </c>
      <c r="V77" s="64">
        <v>55159</v>
      </c>
      <c r="W77" s="65">
        <v>26124</v>
      </c>
      <c r="X77" s="64">
        <v>29035</v>
      </c>
      <c r="Y77" s="64">
        <v>6352</v>
      </c>
      <c r="Z77" s="65">
        <v>3016</v>
      </c>
      <c r="AA77" s="64">
        <v>3336</v>
      </c>
      <c r="AB77" s="64">
        <v>37625</v>
      </c>
      <c r="AC77" s="65">
        <v>18104</v>
      </c>
      <c r="AD77" s="64">
        <v>19521</v>
      </c>
      <c r="AE77" s="64">
        <v>6567</v>
      </c>
      <c r="AF77" s="65">
        <v>3215</v>
      </c>
      <c r="AG77" s="64">
        <v>3352</v>
      </c>
      <c r="AH77" s="64">
        <v>16811</v>
      </c>
      <c r="AI77" s="65">
        <v>8048</v>
      </c>
      <c r="AJ77" s="64">
        <v>8763</v>
      </c>
      <c r="AK77" s="64">
        <v>7616</v>
      </c>
      <c r="AL77" s="65">
        <v>3665</v>
      </c>
      <c r="AM77" s="64">
        <v>3951</v>
      </c>
      <c r="AN77" s="64">
        <v>23806</v>
      </c>
      <c r="AO77" s="65">
        <v>11430</v>
      </c>
      <c r="AP77" s="64">
        <v>12376</v>
      </c>
      <c r="AQ77" s="64">
        <v>19521</v>
      </c>
      <c r="AR77" s="65">
        <v>9607</v>
      </c>
      <c r="AS77" s="64">
        <v>9914</v>
      </c>
      <c r="AT77" s="64">
        <v>12367</v>
      </c>
      <c r="AU77" s="65">
        <v>5978</v>
      </c>
      <c r="AV77" s="64">
        <v>6389</v>
      </c>
      <c r="AW77" s="64">
        <v>21474</v>
      </c>
      <c r="AX77" s="65">
        <v>10574</v>
      </c>
      <c r="AY77" s="64">
        <v>10900</v>
      </c>
      <c r="AZ77" s="3"/>
      <c r="BA77" s="3"/>
    </row>
    <row r="78" spans="2:53" ht="27" customHeight="1">
      <c r="B78" s="24">
        <v>30</v>
      </c>
      <c r="C78" s="25">
        <v>8</v>
      </c>
      <c r="D78" s="68">
        <v>124154</v>
      </c>
      <c r="E78" s="57">
        <v>28669</v>
      </c>
      <c r="F78" s="57">
        <v>25467</v>
      </c>
      <c r="G78" s="57">
        <v>3673</v>
      </c>
      <c r="H78" s="27">
        <v>17293</v>
      </c>
      <c r="I78" s="33">
        <v>3158</v>
      </c>
      <c r="J78" s="57">
        <v>7293</v>
      </c>
      <c r="K78" s="57">
        <v>3602</v>
      </c>
      <c r="L78" s="57">
        <v>10716</v>
      </c>
      <c r="M78" s="27">
        <v>9113</v>
      </c>
      <c r="N78" s="33">
        <v>5825</v>
      </c>
      <c r="O78" s="57">
        <v>9345</v>
      </c>
      <c r="P78" s="69">
        <v>267114</v>
      </c>
      <c r="Q78" s="62">
        <v>128000</v>
      </c>
      <c r="R78" s="66">
        <v>139114</v>
      </c>
      <c r="S78" s="67">
        <v>59812</v>
      </c>
      <c r="T78" s="65">
        <v>28195</v>
      </c>
      <c r="U78" s="64">
        <v>31617</v>
      </c>
      <c r="V78" s="64">
        <v>55165</v>
      </c>
      <c r="W78" s="65">
        <v>26143</v>
      </c>
      <c r="X78" s="64">
        <v>29022</v>
      </c>
      <c r="Y78" s="64">
        <v>6340</v>
      </c>
      <c r="Z78" s="65">
        <v>3012</v>
      </c>
      <c r="AA78" s="64">
        <v>3328</v>
      </c>
      <c r="AB78" s="64">
        <v>37619</v>
      </c>
      <c r="AC78" s="65">
        <v>18106</v>
      </c>
      <c r="AD78" s="64">
        <v>19513</v>
      </c>
      <c r="AE78" s="64">
        <v>6571</v>
      </c>
      <c r="AF78" s="65">
        <v>3228</v>
      </c>
      <c r="AG78" s="64">
        <v>3343</v>
      </c>
      <c r="AH78" s="64">
        <v>16823</v>
      </c>
      <c r="AI78" s="65">
        <v>8047</v>
      </c>
      <c r="AJ78" s="64">
        <v>8776</v>
      </c>
      <c r="AK78" s="64">
        <v>7593</v>
      </c>
      <c r="AL78" s="65">
        <v>3651</v>
      </c>
      <c r="AM78" s="64">
        <v>3942</v>
      </c>
      <c r="AN78" s="64">
        <v>23795</v>
      </c>
      <c r="AO78" s="65">
        <v>11438</v>
      </c>
      <c r="AP78" s="64">
        <v>12357</v>
      </c>
      <c r="AQ78" s="64">
        <v>19547</v>
      </c>
      <c r="AR78" s="65">
        <v>9626</v>
      </c>
      <c r="AS78" s="64">
        <v>9921</v>
      </c>
      <c r="AT78" s="64">
        <v>12377</v>
      </c>
      <c r="AU78" s="65">
        <v>5979</v>
      </c>
      <c r="AV78" s="64">
        <v>6398</v>
      </c>
      <c r="AW78" s="64">
        <v>21472</v>
      </c>
      <c r="AX78" s="65">
        <v>10575</v>
      </c>
      <c r="AY78" s="64">
        <v>10897</v>
      </c>
      <c r="AZ78" s="3"/>
      <c r="BA78" s="3"/>
    </row>
    <row r="79" spans="2:53" ht="27" customHeight="1">
      <c r="B79" s="24">
        <v>30</v>
      </c>
      <c r="C79" s="25">
        <v>9</v>
      </c>
      <c r="D79" s="68">
        <v>124215</v>
      </c>
      <c r="E79" s="57">
        <v>28694</v>
      </c>
      <c r="F79" s="57">
        <v>25481</v>
      </c>
      <c r="G79" s="57">
        <v>3659</v>
      </c>
      <c r="H79" s="27">
        <v>17305</v>
      </c>
      <c r="I79" s="33">
        <v>3148</v>
      </c>
      <c r="J79" s="57">
        <v>7304</v>
      </c>
      <c r="K79" s="57">
        <v>3610</v>
      </c>
      <c r="L79" s="57">
        <v>10710</v>
      </c>
      <c r="M79" s="27">
        <v>9113</v>
      </c>
      <c r="N79" s="33">
        <v>5833</v>
      </c>
      <c r="O79" s="57">
        <v>9358</v>
      </c>
      <c r="P79" s="69">
        <v>267103</v>
      </c>
      <c r="Q79" s="62">
        <v>127986</v>
      </c>
      <c r="R79" s="66">
        <v>139117</v>
      </c>
      <c r="S79" s="67">
        <v>59858</v>
      </c>
      <c r="T79" s="65">
        <v>28227</v>
      </c>
      <c r="U79" s="64">
        <v>31631</v>
      </c>
      <c r="V79" s="64">
        <v>55167</v>
      </c>
      <c r="W79" s="65">
        <v>26140</v>
      </c>
      <c r="X79" s="64">
        <v>29027</v>
      </c>
      <c r="Y79" s="64">
        <v>6309</v>
      </c>
      <c r="Z79" s="65">
        <v>2993</v>
      </c>
      <c r="AA79" s="64">
        <v>3316</v>
      </c>
      <c r="AB79" s="64">
        <v>37623</v>
      </c>
      <c r="AC79" s="65">
        <v>18114</v>
      </c>
      <c r="AD79" s="64">
        <v>19509</v>
      </c>
      <c r="AE79" s="64">
        <v>6555</v>
      </c>
      <c r="AF79" s="65">
        <v>3219</v>
      </c>
      <c r="AG79" s="64">
        <v>3336</v>
      </c>
      <c r="AH79" s="64">
        <v>16833</v>
      </c>
      <c r="AI79" s="65">
        <v>8051</v>
      </c>
      <c r="AJ79" s="64">
        <v>8782</v>
      </c>
      <c r="AK79" s="64">
        <v>7589</v>
      </c>
      <c r="AL79" s="65">
        <v>3644</v>
      </c>
      <c r="AM79" s="64">
        <v>3945</v>
      </c>
      <c r="AN79" s="64">
        <v>23777</v>
      </c>
      <c r="AO79" s="65">
        <v>11417</v>
      </c>
      <c r="AP79" s="64">
        <v>12360</v>
      </c>
      <c r="AQ79" s="64">
        <v>19518</v>
      </c>
      <c r="AR79" s="65">
        <v>9616</v>
      </c>
      <c r="AS79" s="64">
        <v>9902</v>
      </c>
      <c r="AT79" s="64">
        <v>12413</v>
      </c>
      <c r="AU79" s="65">
        <v>5996</v>
      </c>
      <c r="AV79" s="64">
        <v>6417</v>
      </c>
      <c r="AW79" s="64">
        <v>21461</v>
      </c>
      <c r="AX79" s="65">
        <v>10569</v>
      </c>
      <c r="AY79" s="64">
        <v>10892</v>
      </c>
      <c r="AZ79" s="3"/>
      <c r="BA79" s="3"/>
    </row>
    <row r="80" spans="2:53" ht="27" customHeight="1">
      <c r="B80" s="24">
        <v>30</v>
      </c>
      <c r="C80" s="25">
        <v>10</v>
      </c>
      <c r="D80" s="68">
        <v>124293</v>
      </c>
      <c r="E80" s="57">
        <v>28710</v>
      </c>
      <c r="F80" s="57">
        <v>25489</v>
      </c>
      <c r="G80" s="57">
        <v>3649</v>
      </c>
      <c r="H80" s="27">
        <v>17295</v>
      </c>
      <c r="I80" s="33">
        <v>3152</v>
      </c>
      <c r="J80" s="57">
        <v>7310</v>
      </c>
      <c r="K80" s="57">
        <v>3613</v>
      </c>
      <c r="L80" s="57">
        <v>10718</v>
      </c>
      <c r="M80" s="27">
        <v>9113</v>
      </c>
      <c r="N80" s="33">
        <v>5854</v>
      </c>
      <c r="O80" s="57">
        <v>9390</v>
      </c>
      <c r="P80" s="69">
        <v>267045</v>
      </c>
      <c r="Q80" s="62">
        <v>127953</v>
      </c>
      <c r="R80" s="66">
        <v>139092</v>
      </c>
      <c r="S80" s="67">
        <v>59857</v>
      </c>
      <c r="T80" s="65">
        <v>28232</v>
      </c>
      <c r="U80" s="64">
        <v>31625</v>
      </c>
      <c r="V80" s="64">
        <v>55128</v>
      </c>
      <c r="W80" s="65">
        <v>26110</v>
      </c>
      <c r="X80" s="64">
        <v>29018</v>
      </c>
      <c r="Y80" s="64">
        <v>6288</v>
      </c>
      <c r="Z80" s="65">
        <v>2980</v>
      </c>
      <c r="AA80" s="64">
        <v>3308</v>
      </c>
      <c r="AB80" s="64">
        <v>37571</v>
      </c>
      <c r="AC80" s="65">
        <v>18088</v>
      </c>
      <c r="AD80" s="64">
        <v>19483</v>
      </c>
      <c r="AE80" s="64">
        <v>6555</v>
      </c>
      <c r="AF80" s="65">
        <v>3217</v>
      </c>
      <c r="AG80" s="64">
        <v>3338</v>
      </c>
      <c r="AH80" s="64">
        <v>16835</v>
      </c>
      <c r="AI80" s="65">
        <v>8052</v>
      </c>
      <c r="AJ80" s="64">
        <v>8783</v>
      </c>
      <c r="AK80" s="64">
        <v>7593</v>
      </c>
      <c r="AL80" s="65">
        <v>3640</v>
      </c>
      <c r="AM80" s="64">
        <v>3953</v>
      </c>
      <c r="AN80" s="64">
        <v>23776</v>
      </c>
      <c r="AO80" s="65">
        <v>11411</v>
      </c>
      <c r="AP80" s="64">
        <v>12365</v>
      </c>
      <c r="AQ80" s="64">
        <v>19508</v>
      </c>
      <c r="AR80" s="65">
        <v>9617</v>
      </c>
      <c r="AS80" s="64">
        <v>9891</v>
      </c>
      <c r="AT80" s="64">
        <v>12470</v>
      </c>
      <c r="AU80" s="65">
        <v>6021</v>
      </c>
      <c r="AV80" s="64">
        <v>6449</v>
      </c>
      <c r="AW80" s="64">
        <v>21464</v>
      </c>
      <c r="AX80" s="65">
        <v>10585</v>
      </c>
      <c r="AY80" s="64">
        <v>10879</v>
      </c>
      <c r="AZ80" s="3"/>
      <c r="BA80" s="3"/>
    </row>
    <row r="81" spans="2:53" ht="27" customHeight="1">
      <c r="B81" s="24">
        <v>30</v>
      </c>
      <c r="C81" s="25">
        <v>11</v>
      </c>
      <c r="D81" s="68">
        <v>124341</v>
      </c>
      <c r="E81" s="57">
        <v>28715</v>
      </c>
      <c r="F81" s="57">
        <v>25502</v>
      </c>
      <c r="G81" s="57">
        <v>3636</v>
      </c>
      <c r="H81" s="27">
        <v>17301</v>
      </c>
      <c r="I81" s="33">
        <v>3167</v>
      </c>
      <c r="J81" s="57">
        <v>7311</v>
      </c>
      <c r="K81" s="57">
        <v>3607</v>
      </c>
      <c r="L81" s="57">
        <v>10731</v>
      </c>
      <c r="M81" s="27">
        <v>9119</v>
      </c>
      <c r="N81" s="33">
        <v>5856</v>
      </c>
      <c r="O81" s="57">
        <v>9396</v>
      </c>
      <c r="P81" s="69">
        <v>266971</v>
      </c>
      <c r="Q81" s="62">
        <v>127905</v>
      </c>
      <c r="R81" s="66">
        <v>139066</v>
      </c>
      <c r="S81" s="67">
        <v>59867</v>
      </c>
      <c r="T81" s="65">
        <v>28221</v>
      </c>
      <c r="U81" s="64">
        <v>31646</v>
      </c>
      <c r="V81" s="64">
        <v>55128</v>
      </c>
      <c r="W81" s="65">
        <v>26125</v>
      </c>
      <c r="X81" s="64">
        <v>29003</v>
      </c>
      <c r="Y81" s="64">
        <v>6264</v>
      </c>
      <c r="Z81" s="65">
        <v>2964</v>
      </c>
      <c r="AA81" s="64">
        <v>3300</v>
      </c>
      <c r="AB81" s="64">
        <v>37561</v>
      </c>
      <c r="AC81" s="65">
        <v>18083</v>
      </c>
      <c r="AD81" s="64">
        <v>19478</v>
      </c>
      <c r="AE81" s="64">
        <v>6566</v>
      </c>
      <c r="AF81" s="65">
        <v>3221</v>
      </c>
      <c r="AG81" s="64">
        <v>3345</v>
      </c>
      <c r="AH81" s="64">
        <v>16810</v>
      </c>
      <c r="AI81" s="65">
        <v>8040</v>
      </c>
      <c r="AJ81" s="64">
        <v>8770</v>
      </c>
      <c r="AK81" s="64">
        <v>7573</v>
      </c>
      <c r="AL81" s="65">
        <v>3626</v>
      </c>
      <c r="AM81" s="64">
        <v>3947</v>
      </c>
      <c r="AN81" s="64">
        <v>23779</v>
      </c>
      <c r="AO81" s="65">
        <v>11410</v>
      </c>
      <c r="AP81" s="64">
        <v>12369</v>
      </c>
      <c r="AQ81" s="64">
        <v>19504</v>
      </c>
      <c r="AR81" s="65">
        <v>9610</v>
      </c>
      <c r="AS81" s="64">
        <v>9894</v>
      </c>
      <c r="AT81" s="64">
        <v>12462</v>
      </c>
      <c r="AU81" s="65">
        <v>6013</v>
      </c>
      <c r="AV81" s="64">
        <v>6449</v>
      </c>
      <c r="AW81" s="64">
        <v>21457</v>
      </c>
      <c r="AX81" s="65">
        <v>10592</v>
      </c>
      <c r="AY81" s="64">
        <v>10865</v>
      </c>
      <c r="AZ81" s="3"/>
      <c r="BA81" s="3"/>
    </row>
    <row r="82" spans="2:53" ht="27" customHeight="1">
      <c r="B82" s="24">
        <v>30</v>
      </c>
      <c r="C82" s="25">
        <v>12</v>
      </c>
      <c r="D82" s="68">
        <v>124356</v>
      </c>
      <c r="E82" s="57">
        <v>28728</v>
      </c>
      <c r="F82" s="57">
        <v>25503</v>
      </c>
      <c r="G82" s="57">
        <v>3622</v>
      </c>
      <c r="H82" s="27">
        <v>17285</v>
      </c>
      <c r="I82" s="33">
        <v>3171</v>
      </c>
      <c r="J82" s="57">
        <v>7321</v>
      </c>
      <c r="K82" s="57">
        <v>3602</v>
      </c>
      <c r="L82" s="57">
        <v>10735</v>
      </c>
      <c r="M82" s="27">
        <v>9124</v>
      </c>
      <c r="N82" s="33">
        <v>5853</v>
      </c>
      <c r="O82" s="57">
        <v>9412</v>
      </c>
      <c r="P82" s="69">
        <v>266943</v>
      </c>
      <c r="Q82" s="62">
        <v>127911</v>
      </c>
      <c r="R82" s="66">
        <v>139032</v>
      </c>
      <c r="S82" s="67">
        <v>59893</v>
      </c>
      <c r="T82" s="65">
        <v>28236</v>
      </c>
      <c r="U82" s="64">
        <v>31657</v>
      </c>
      <c r="V82" s="64">
        <v>55110</v>
      </c>
      <c r="W82" s="65">
        <v>26115</v>
      </c>
      <c r="X82" s="64">
        <v>28995</v>
      </c>
      <c r="Y82" s="64">
        <v>6231</v>
      </c>
      <c r="Z82" s="65">
        <v>2953</v>
      </c>
      <c r="AA82" s="64">
        <v>3278</v>
      </c>
      <c r="AB82" s="64">
        <v>37528</v>
      </c>
      <c r="AC82" s="65">
        <v>18064</v>
      </c>
      <c r="AD82" s="64">
        <v>19464</v>
      </c>
      <c r="AE82" s="64">
        <v>6575</v>
      </c>
      <c r="AF82" s="65">
        <v>3228</v>
      </c>
      <c r="AG82" s="64">
        <v>3347</v>
      </c>
      <c r="AH82" s="64">
        <v>16823</v>
      </c>
      <c r="AI82" s="65">
        <v>8045</v>
      </c>
      <c r="AJ82" s="64">
        <v>8778</v>
      </c>
      <c r="AK82" s="64">
        <v>7549</v>
      </c>
      <c r="AL82" s="65">
        <v>3613</v>
      </c>
      <c r="AM82" s="64">
        <v>3936</v>
      </c>
      <c r="AN82" s="64">
        <v>23804</v>
      </c>
      <c r="AO82" s="65">
        <v>11437</v>
      </c>
      <c r="AP82" s="64">
        <v>12367</v>
      </c>
      <c r="AQ82" s="64">
        <v>19485</v>
      </c>
      <c r="AR82" s="65">
        <v>9595</v>
      </c>
      <c r="AS82" s="64">
        <v>9890</v>
      </c>
      <c r="AT82" s="64">
        <v>12470</v>
      </c>
      <c r="AU82" s="65">
        <v>6010</v>
      </c>
      <c r="AV82" s="64">
        <v>6460</v>
      </c>
      <c r="AW82" s="64">
        <v>21475</v>
      </c>
      <c r="AX82" s="65">
        <v>10615</v>
      </c>
      <c r="AY82" s="64">
        <v>10860</v>
      </c>
      <c r="AZ82" s="3"/>
      <c r="BA82" s="3"/>
    </row>
    <row r="83" spans="2:53" ht="27" customHeight="1">
      <c r="B83" s="24">
        <v>31</v>
      </c>
      <c r="C83" s="25">
        <v>1</v>
      </c>
      <c r="D83" s="68">
        <v>124364</v>
      </c>
      <c r="E83" s="57">
        <v>28711</v>
      </c>
      <c r="F83" s="57">
        <v>25499</v>
      </c>
      <c r="G83" s="57">
        <v>3599</v>
      </c>
      <c r="H83" s="27">
        <v>17314</v>
      </c>
      <c r="I83" s="33">
        <v>3183</v>
      </c>
      <c r="J83" s="57">
        <v>7319</v>
      </c>
      <c r="K83" s="57">
        <v>3601</v>
      </c>
      <c r="L83" s="57">
        <v>10738</v>
      </c>
      <c r="M83" s="27">
        <v>9124</v>
      </c>
      <c r="N83" s="33">
        <v>5851</v>
      </c>
      <c r="O83" s="57">
        <v>9425</v>
      </c>
      <c r="P83" s="69">
        <v>266790</v>
      </c>
      <c r="Q83" s="62">
        <v>127808</v>
      </c>
      <c r="R83" s="66">
        <v>138982</v>
      </c>
      <c r="S83" s="67">
        <v>59831</v>
      </c>
      <c r="T83" s="65">
        <v>28209</v>
      </c>
      <c r="U83" s="64">
        <v>31622</v>
      </c>
      <c r="V83" s="64">
        <v>55061</v>
      </c>
      <c r="W83" s="65">
        <v>26083</v>
      </c>
      <c r="X83" s="64">
        <v>28978</v>
      </c>
      <c r="Y83" s="64">
        <v>6204</v>
      </c>
      <c r="Z83" s="65">
        <v>2945</v>
      </c>
      <c r="AA83" s="64">
        <v>3259</v>
      </c>
      <c r="AB83" s="64">
        <v>37538</v>
      </c>
      <c r="AC83" s="65">
        <v>18056</v>
      </c>
      <c r="AD83" s="64">
        <v>19482</v>
      </c>
      <c r="AE83" s="64">
        <v>6577</v>
      </c>
      <c r="AF83" s="65">
        <v>3233</v>
      </c>
      <c r="AG83" s="64">
        <v>3344</v>
      </c>
      <c r="AH83" s="64">
        <v>16810</v>
      </c>
      <c r="AI83" s="65">
        <v>8041</v>
      </c>
      <c r="AJ83" s="64">
        <v>8769</v>
      </c>
      <c r="AK83" s="64">
        <v>7543</v>
      </c>
      <c r="AL83" s="65">
        <v>3609</v>
      </c>
      <c r="AM83" s="64">
        <v>3934</v>
      </c>
      <c r="AN83" s="64">
        <v>23814</v>
      </c>
      <c r="AO83" s="65">
        <v>11433</v>
      </c>
      <c r="AP83" s="64">
        <v>12381</v>
      </c>
      <c r="AQ83" s="64">
        <v>19460</v>
      </c>
      <c r="AR83" s="65">
        <v>9576</v>
      </c>
      <c r="AS83" s="64">
        <v>9884</v>
      </c>
      <c r="AT83" s="64">
        <v>12468</v>
      </c>
      <c r="AU83" s="65">
        <v>5997</v>
      </c>
      <c r="AV83" s="64">
        <v>6471</v>
      </c>
      <c r="AW83" s="64">
        <v>21484</v>
      </c>
      <c r="AX83" s="65">
        <v>10626</v>
      </c>
      <c r="AY83" s="64">
        <v>10858</v>
      </c>
      <c r="AZ83" s="3"/>
      <c r="BA83" s="3"/>
    </row>
    <row r="84" spans="2:53" ht="27" customHeight="1">
      <c r="B84" s="24">
        <v>31</v>
      </c>
      <c r="C84" s="25">
        <v>2</v>
      </c>
      <c r="D84" s="68">
        <v>124360</v>
      </c>
      <c r="E84" s="57">
        <v>28721</v>
      </c>
      <c r="F84" s="57">
        <v>25514</v>
      </c>
      <c r="G84" s="57">
        <v>3600</v>
      </c>
      <c r="H84" s="27">
        <v>17308</v>
      </c>
      <c r="I84" s="33">
        <v>3185</v>
      </c>
      <c r="J84" s="57">
        <v>7334</v>
      </c>
      <c r="K84" s="57">
        <v>3589</v>
      </c>
      <c r="L84" s="57">
        <v>10777</v>
      </c>
      <c r="M84" s="27">
        <v>9106</v>
      </c>
      <c r="N84" s="33">
        <v>5833</v>
      </c>
      <c r="O84" s="57">
        <v>9393</v>
      </c>
      <c r="P84" s="69">
        <v>266708</v>
      </c>
      <c r="Q84" s="62">
        <v>127738</v>
      </c>
      <c r="R84" s="66">
        <v>138970</v>
      </c>
      <c r="S84" s="67">
        <v>59839</v>
      </c>
      <c r="T84" s="65">
        <v>28228</v>
      </c>
      <c r="U84" s="64">
        <v>31611</v>
      </c>
      <c r="V84" s="64">
        <v>55086</v>
      </c>
      <c r="W84" s="65">
        <v>26091</v>
      </c>
      <c r="X84" s="64">
        <v>28995</v>
      </c>
      <c r="Y84" s="64">
        <v>6196</v>
      </c>
      <c r="Z84" s="65">
        <v>2937</v>
      </c>
      <c r="AA84" s="64">
        <v>3259</v>
      </c>
      <c r="AB84" s="64">
        <v>37515</v>
      </c>
      <c r="AC84" s="65">
        <v>18050</v>
      </c>
      <c r="AD84" s="64">
        <v>19465</v>
      </c>
      <c r="AE84" s="64">
        <v>6574</v>
      </c>
      <c r="AF84" s="65">
        <v>3234</v>
      </c>
      <c r="AG84" s="64">
        <v>3340</v>
      </c>
      <c r="AH84" s="64">
        <v>16813</v>
      </c>
      <c r="AI84" s="65">
        <v>8042</v>
      </c>
      <c r="AJ84" s="64">
        <v>8771</v>
      </c>
      <c r="AK84" s="64">
        <v>7506</v>
      </c>
      <c r="AL84" s="65">
        <v>3594</v>
      </c>
      <c r="AM84" s="64">
        <v>3912</v>
      </c>
      <c r="AN84" s="64">
        <v>23891</v>
      </c>
      <c r="AO84" s="65">
        <v>11460</v>
      </c>
      <c r="AP84" s="64">
        <v>12431</v>
      </c>
      <c r="AQ84" s="64">
        <v>19428</v>
      </c>
      <c r="AR84" s="65">
        <v>9555</v>
      </c>
      <c r="AS84" s="64">
        <v>9873</v>
      </c>
      <c r="AT84" s="64">
        <v>12426</v>
      </c>
      <c r="AU84" s="65">
        <v>5974</v>
      </c>
      <c r="AV84" s="64">
        <v>6452</v>
      </c>
      <c r="AW84" s="64">
        <v>21434</v>
      </c>
      <c r="AX84" s="65">
        <v>10573</v>
      </c>
      <c r="AY84" s="64">
        <v>10861</v>
      </c>
      <c r="AZ84" s="3"/>
      <c r="BA84" s="3"/>
    </row>
    <row r="85" spans="2:53" ht="27" customHeight="1">
      <c r="B85" s="24">
        <v>31</v>
      </c>
      <c r="C85" s="25">
        <v>3</v>
      </c>
      <c r="D85" s="68">
        <v>124514</v>
      </c>
      <c r="E85" s="57">
        <v>28770</v>
      </c>
      <c r="F85" s="57">
        <v>25550</v>
      </c>
      <c r="G85" s="57">
        <v>3588</v>
      </c>
      <c r="H85" s="27">
        <v>17338</v>
      </c>
      <c r="I85" s="33">
        <v>3193</v>
      </c>
      <c r="J85" s="57">
        <v>7322</v>
      </c>
      <c r="K85" s="57">
        <v>3583</v>
      </c>
      <c r="L85" s="57">
        <v>10837</v>
      </c>
      <c r="M85" s="27">
        <v>9118</v>
      </c>
      <c r="N85" s="33">
        <v>5844</v>
      </c>
      <c r="O85" s="57">
        <v>9371</v>
      </c>
      <c r="P85" s="69">
        <v>266593</v>
      </c>
      <c r="Q85" s="62">
        <v>127644</v>
      </c>
      <c r="R85" s="66">
        <v>138949</v>
      </c>
      <c r="S85" s="67">
        <v>59832</v>
      </c>
      <c r="T85" s="65">
        <v>28202</v>
      </c>
      <c r="U85" s="64">
        <v>31630</v>
      </c>
      <c r="V85" s="64">
        <v>55081</v>
      </c>
      <c r="W85" s="65">
        <v>26079</v>
      </c>
      <c r="X85" s="64">
        <v>29002</v>
      </c>
      <c r="Y85" s="64">
        <v>6171</v>
      </c>
      <c r="Z85" s="65">
        <v>2933</v>
      </c>
      <c r="AA85" s="64">
        <v>3238</v>
      </c>
      <c r="AB85" s="64">
        <v>37531</v>
      </c>
      <c r="AC85" s="65">
        <v>18044</v>
      </c>
      <c r="AD85" s="64">
        <v>19487</v>
      </c>
      <c r="AE85" s="64">
        <v>6579</v>
      </c>
      <c r="AF85" s="65">
        <v>3238</v>
      </c>
      <c r="AG85" s="64">
        <v>3341</v>
      </c>
      <c r="AH85" s="64">
        <v>16755</v>
      </c>
      <c r="AI85" s="65">
        <v>8012</v>
      </c>
      <c r="AJ85" s="64">
        <v>8743</v>
      </c>
      <c r="AK85" s="64">
        <v>7478</v>
      </c>
      <c r="AL85" s="65">
        <v>3584</v>
      </c>
      <c r="AM85" s="64">
        <v>3894</v>
      </c>
      <c r="AN85" s="64">
        <v>24021</v>
      </c>
      <c r="AO85" s="65">
        <v>11525</v>
      </c>
      <c r="AP85" s="64">
        <v>12496</v>
      </c>
      <c r="AQ85" s="64">
        <v>19392</v>
      </c>
      <c r="AR85" s="65">
        <v>9540</v>
      </c>
      <c r="AS85" s="64">
        <v>9852</v>
      </c>
      <c r="AT85" s="64">
        <v>12430</v>
      </c>
      <c r="AU85" s="65">
        <v>5976</v>
      </c>
      <c r="AV85" s="64">
        <v>6454</v>
      </c>
      <c r="AW85" s="64">
        <v>21323</v>
      </c>
      <c r="AX85" s="65">
        <v>10511</v>
      </c>
      <c r="AY85" s="64">
        <v>10812</v>
      </c>
      <c r="AZ85" s="3"/>
      <c r="BA85" s="3"/>
    </row>
    <row r="86" spans="2:53" ht="27" customHeight="1">
      <c r="B86" s="24">
        <v>31</v>
      </c>
      <c r="C86" s="25">
        <v>4</v>
      </c>
      <c r="D86" s="68">
        <v>124781</v>
      </c>
      <c r="E86" s="57">
        <v>28832</v>
      </c>
      <c r="F86" s="57">
        <v>25617</v>
      </c>
      <c r="G86" s="57">
        <v>3600</v>
      </c>
      <c r="H86" s="27">
        <v>17350</v>
      </c>
      <c r="I86" s="33">
        <v>3201</v>
      </c>
      <c r="J86" s="57">
        <v>7339</v>
      </c>
      <c r="K86" s="57">
        <v>3587</v>
      </c>
      <c r="L86" s="57">
        <v>10883</v>
      </c>
      <c r="M86" s="27">
        <v>9110</v>
      </c>
      <c r="N86" s="33">
        <v>5842</v>
      </c>
      <c r="O86" s="57">
        <v>9420</v>
      </c>
      <c r="P86" s="69">
        <v>266557</v>
      </c>
      <c r="Q86" s="62">
        <v>127606</v>
      </c>
      <c r="R86" s="66">
        <v>138951</v>
      </c>
      <c r="S86" s="67">
        <v>59847</v>
      </c>
      <c r="T86" s="65">
        <v>28206</v>
      </c>
      <c r="U86" s="64">
        <v>31641</v>
      </c>
      <c r="V86" s="64">
        <v>55086</v>
      </c>
      <c r="W86" s="65">
        <v>26082</v>
      </c>
      <c r="X86" s="64">
        <v>29004</v>
      </c>
      <c r="Y86" s="64">
        <v>6170</v>
      </c>
      <c r="Z86" s="65">
        <v>2939</v>
      </c>
      <c r="AA86" s="64">
        <v>3231</v>
      </c>
      <c r="AB86" s="64">
        <v>37486</v>
      </c>
      <c r="AC86" s="65">
        <v>18016</v>
      </c>
      <c r="AD86" s="64">
        <v>19470</v>
      </c>
      <c r="AE86" s="64">
        <v>6565</v>
      </c>
      <c r="AF86" s="65">
        <v>3226</v>
      </c>
      <c r="AG86" s="64">
        <v>3339</v>
      </c>
      <c r="AH86" s="64">
        <v>16770</v>
      </c>
      <c r="AI86" s="65">
        <v>8015</v>
      </c>
      <c r="AJ86" s="64">
        <v>8755</v>
      </c>
      <c r="AK86" s="64">
        <v>7467</v>
      </c>
      <c r="AL86" s="65">
        <v>3567</v>
      </c>
      <c r="AM86" s="64">
        <v>3900</v>
      </c>
      <c r="AN86" s="64">
        <v>24076</v>
      </c>
      <c r="AO86" s="65">
        <v>11548</v>
      </c>
      <c r="AP86" s="64">
        <v>12528</v>
      </c>
      <c r="AQ86" s="64">
        <v>19322</v>
      </c>
      <c r="AR86" s="65">
        <v>9493</v>
      </c>
      <c r="AS86" s="64">
        <v>9829</v>
      </c>
      <c r="AT86" s="64">
        <v>12404</v>
      </c>
      <c r="AU86" s="65">
        <v>5970</v>
      </c>
      <c r="AV86" s="64">
        <v>6434</v>
      </c>
      <c r="AW86" s="64">
        <v>21364</v>
      </c>
      <c r="AX86" s="65">
        <v>10544</v>
      </c>
      <c r="AY86" s="64">
        <v>10820</v>
      </c>
      <c r="AZ86" s="3"/>
      <c r="BA86" s="3"/>
    </row>
    <row r="87" spans="2:53" s="25" customFormat="1" ht="27" customHeight="1">
      <c r="B87" s="24">
        <v>1</v>
      </c>
      <c r="C87" s="25">
        <v>5</v>
      </c>
      <c r="D87" s="53">
        <v>124883</v>
      </c>
      <c r="E87" s="26">
        <v>28876</v>
      </c>
      <c r="F87" s="27">
        <v>25645</v>
      </c>
      <c r="G87" s="27">
        <v>3602</v>
      </c>
      <c r="H87" s="27">
        <v>17376</v>
      </c>
      <c r="I87" s="27">
        <v>3199</v>
      </c>
      <c r="J87" s="27">
        <v>7353</v>
      </c>
      <c r="K87" s="27">
        <v>3583</v>
      </c>
      <c r="L87" s="26">
        <v>10884</v>
      </c>
      <c r="M87" s="26">
        <v>9096</v>
      </c>
      <c r="N87" s="27">
        <v>5856</v>
      </c>
      <c r="O87" s="28">
        <v>9413</v>
      </c>
      <c r="P87" s="46">
        <v>266549</v>
      </c>
      <c r="Q87" s="29">
        <v>127602</v>
      </c>
      <c r="R87" s="47">
        <v>138947</v>
      </c>
      <c r="S87" s="30">
        <v>59902</v>
      </c>
      <c r="T87" s="31">
        <v>28234</v>
      </c>
      <c r="U87" s="32">
        <v>31668</v>
      </c>
      <c r="V87" s="30">
        <v>55076</v>
      </c>
      <c r="W87" s="33">
        <v>26077</v>
      </c>
      <c r="X87" s="34">
        <v>28999</v>
      </c>
      <c r="Y87" s="30">
        <v>6168</v>
      </c>
      <c r="Z87" s="33">
        <v>2937</v>
      </c>
      <c r="AA87" s="34">
        <v>3231</v>
      </c>
      <c r="AB87" s="30">
        <v>37485</v>
      </c>
      <c r="AC87" s="33">
        <v>18018</v>
      </c>
      <c r="AD87" s="34">
        <v>19467</v>
      </c>
      <c r="AE87" s="30">
        <v>6554</v>
      </c>
      <c r="AF87" s="33">
        <v>3217</v>
      </c>
      <c r="AG87" s="34">
        <v>3337</v>
      </c>
      <c r="AH87" s="30">
        <v>16783</v>
      </c>
      <c r="AI87" s="33">
        <v>8026</v>
      </c>
      <c r="AJ87" s="34">
        <v>8757</v>
      </c>
      <c r="AK87" s="30">
        <v>7445</v>
      </c>
      <c r="AL87" s="33">
        <v>3556</v>
      </c>
      <c r="AM87" s="34">
        <v>3889</v>
      </c>
      <c r="AN87" s="30">
        <v>24076</v>
      </c>
      <c r="AO87" s="33">
        <v>11545</v>
      </c>
      <c r="AP87" s="34">
        <v>12531</v>
      </c>
      <c r="AQ87" s="30">
        <v>19295</v>
      </c>
      <c r="AR87" s="33">
        <v>9476</v>
      </c>
      <c r="AS87" s="34">
        <v>9819</v>
      </c>
      <c r="AT87" s="30">
        <v>12425</v>
      </c>
      <c r="AU87" s="33">
        <v>5980</v>
      </c>
      <c r="AV87" s="34">
        <v>6445</v>
      </c>
      <c r="AW87" s="30">
        <v>21340</v>
      </c>
      <c r="AX87" s="33">
        <v>10536</v>
      </c>
      <c r="AY87" s="34">
        <v>10804</v>
      </c>
      <c r="AZ87" s="35"/>
      <c r="BA87" s="35"/>
    </row>
    <row r="88" spans="2:53" s="25" customFormat="1" ht="27" customHeight="1">
      <c r="B88" s="24">
        <v>1</v>
      </c>
      <c r="C88" s="25">
        <v>6</v>
      </c>
      <c r="D88" s="85">
        <v>124955</v>
      </c>
      <c r="E88" s="27">
        <v>28890</v>
      </c>
      <c r="F88" s="27">
        <v>25664</v>
      </c>
      <c r="G88" s="27">
        <v>3586</v>
      </c>
      <c r="H88" s="27">
        <v>17383</v>
      </c>
      <c r="I88" s="27">
        <v>3201</v>
      </c>
      <c r="J88" s="27">
        <v>7359</v>
      </c>
      <c r="K88" s="27">
        <v>3584</v>
      </c>
      <c r="L88" s="27">
        <v>10892</v>
      </c>
      <c r="M88" s="27">
        <v>9120</v>
      </c>
      <c r="N88" s="27">
        <v>5862</v>
      </c>
      <c r="O88" s="28">
        <v>9414</v>
      </c>
      <c r="P88" s="49">
        <v>266479</v>
      </c>
      <c r="Q88" s="29">
        <v>127599</v>
      </c>
      <c r="R88" s="50">
        <v>138880</v>
      </c>
      <c r="S88" s="30">
        <v>59873</v>
      </c>
      <c r="T88" s="31">
        <v>28239</v>
      </c>
      <c r="U88" s="32">
        <v>31634</v>
      </c>
      <c r="V88" s="30">
        <v>55071</v>
      </c>
      <c r="W88" s="33">
        <v>26072</v>
      </c>
      <c r="X88" s="34">
        <v>28999</v>
      </c>
      <c r="Y88" s="30">
        <v>6134</v>
      </c>
      <c r="Z88" s="33">
        <v>2925</v>
      </c>
      <c r="AA88" s="34">
        <v>3209</v>
      </c>
      <c r="AB88" s="30">
        <v>34503</v>
      </c>
      <c r="AC88" s="33">
        <v>18025</v>
      </c>
      <c r="AD88" s="34">
        <v>19478</v>
      </c>
      <c r="AE88" s="30">
        <v>6550</v>
      </c>
      <c r="AF88" s="33">
        <v>3220</v>
      </c>
      <c r="AG88" s="34">
        <v>3330</v>
      </c>
      <c r="AH88" s="30">
        <v>16766</v>
      </c>
      <c r="AI88" s="33">
        <v>8019</v>
      </c>
      <c r="AJ88" s="34">
        <v>8747</v>
      </c>
      <c r="AK88" s="30">
        <v>7447</v>
      </c>
      <c r="AL88" s="33">
        <v>3564</v>
      </c>
      <c r="AM88" s="34">
        <v>3883</v>
      </c>
      <c r="AN88" s="30">
        <v>24114</v>
      </c>
      <c r="AO88" s="33">
        <v>11557</v>
      </c>
      <c r="AP88" s="34">
        <v>12557</v>
      </c>
      <c r="AQ88" s="30">
        <v>19299</v>
      </c>
      <c r="AR88" s="33">
        <v>9481</v>
      </c>
      <c r="AS88" s="34">
        <v>9818</v>
      </c>
      <c r="AT88" s="30">
        <v>12405</v>
      </c>
      <c r="AU88" s="33">
        <v>5972</v>
      </c>
      <c r="AV88" s="34">
        <v>6433</v>
      </c>
      <c r="AW88" s="30">
        <v>21317</v>
      </c>
      <c r="AX88" s="33">
        <v>10525</v>
      </c>
      <c r="AY88" s="34">
        <v>10792</v>
      </c>
      <c r="AZ88" s="35"/>
      <c r="BA88" s="35"/>
    </row>
    <row r="89" spans="2:53" s="25" customFormat="1" ht="27" customHeight="1">
      <c r="B89" s="24">
        <v>1</v>
      </c>
      <c r="C89" s="25">
        <v>7</v>
      </c>
      <c r="D89" s="85">
        <v>125164</v>
      </c>
      <c r="E89" s="27">
        <v>28897</v>
      </c>
      <c r="F89" s="27">
        <v>25740</v>
      </c>
      <c r="G89" s="27">
        <v>3574</v>
      </c>
      <c r="H89" s="27">
        <v>17373</v>
      </c>
      <c r="I89" s="27">
        <v>3207</v>
      </c>
      <c r="J89" s="27">
        <v>7369</v>
      </c>
      <c r="K89" s="27">
        <v>3593</v>
      </c>
      <c r="L89" s="27">
        <v>10918</v>
      </c>
      <c r="M89" s="27">
        <v>9187</v>
      </c>
      <c r="N89" s="27">
        <v>5864</v>
      </c>
      <c r="O89" s="28">
        <v>9442</v>
      </c>
      <c r="P89" s="49">
        <v>266562</v>
      </c>
      <c r="Q89" s="29">
        <v>127621</v>
      </c>
      <c r="R89" s="50">
        <v>138941</v>
      </c>
      <c r="S89" s="30">
        <v>59823</v>
      </c>
      <c r="T89" s="31">
        <v>28209</v>
      </c>
      <c r="U89" s="32">
        <v>31614</v>
      </c>
      <c r="V89" s="30">
        <v>55137</v>
      </c>
      <c r="W89" s="33">
        <v>26101</v>
      </c>
      <c r="X89" s="34">
        <v>29036</v>
      </c>
      <c r="Y89" s="30">
        <v>6118</v>
      </c>
      <c r="Z89" s="33">
        <v>2919</v>
      </c>
      <c r="AA89" s="34">
        <v>3199</v>
      </c>
      <c r="AB89" s="30">
        <v>37471</v>
      </c>
      <c r="AC89" s="33">
        <v>18008</v>
      </c>
      <c r="AD89" s="34">
        <v>19463</v>
      </c>
      <c r="AE89" s="30">
        <v>6552</v>
      </c>
      <c r="AF89" s="33">
        <v>3220</v>
      </c>
      <c r="AG89" s="34">
        <v>3332</v>
      </c>
      <c r="AH89" s="30">
        <v>16736</v>
      </c>
      <c r="AI89" s="33">
        <v>8003</v>
      </c>
      <c r="AJ89" s="34">
        <v>8733</v>
      </c>
      <c r="AK89" s="30">
        <v>7450</v>
      </c>
      <c r="AL89" s="33">
        <v>3561</v>
      </c>
      <c r="AM89" s="34">
        <v>3889</v>
      </c>
      <c r="AN89" s="30">
        <v>24171</v>
      </c>
      <c r="AO89" s="33">
        <v>11575</v>
      </c>
      <c r="AP89" s="34">
        <v>12596</v>
      </c>
      <c r="AQ89" s="30">
        <v>19350</v>
      </c>
      <c r="AR89" s="33">
        <v>9510</v>
      </c>
      <c r="AS89" s="34">
        <v>9840</v>
      </c>
      <c r="AT89" s="30">
        <v>12410</v>
      </c>
      <c r="AU89" s="33">
        <v>5977</v>
      </c>
      <c r="AV89" s="34">
        <v>6433</v>
      </c>
      <c r="AW89" s="30">
        <v>21344</v>
      </c>
      <c r="AX89" s="33">
        <v>10538</v>
      </c>
      <c r="AY89" s="34">
        <v>10806</v>
      </c>
      <c r="AZ89" s="35"/>
      <c r="BA89" s="35"/>
    </row>
    <row r="90" spans="2:53" s="25" customFormat="1" ht="27" customHeight="1">
      <c r="B90" s="24">
        <v>1</v>
      </c>
      <c r="C90" s="25">
        <v>8</v>
      </c>
      <c r="D90" s="85">
        <v>125201</v>
      </c>
      <c r="E90" s="27">
        <v>28899</v>
      </c>
      <c r="F90" s="27">
        <v>25741</v>
      </c>
      <c r="G90" s="27">
        <v>3578</v>
      </c>
      <c r="H90" s="27">
        <v>17393</v>
      </c>
      <c r="I90" s="27">
        <v>3199</v>
      </c>
      <c r="J90" s="27">
        <v>7366</v>
      </c>
      <c r="K90" s="27">
        <v>3588</v>
      </c>
      <c r="L90" s="27">
        <v>10945</v>
      </c>
      <c r="M90" s="27">
        <v>9180</v>
      </c>
      <c r="N90" s="27">
        <v>5864</v>
      </c>
      <c r="O90" s="28">
        <v>9448</v>
      </c>
      <c r="P90" s="49">
        <v>266537</v>
      </c>
      <c r="Q90" s="29">
        <v>127600</v>
      </c>
      <c r="R90" s="50">
        <v>138937</v>
      </c>
      <c r="S90" s="30">
        <v>59800</v>
      </c>
      <c r="T90" s="31">
        <v>28193</v>
      </c>
      <c r="U90" s="32">
        <v>31607</v>
      </c>
      <c r="V90" s="30">
        <v>55106</v>
      </c>
      <c r="W90" s="33">
        <v>26084</v>
      </c>
      <c r="X90" s="34">
        <v>29022</v>
      </c>
      <c r="Y90" s="30">
        <v>6118</v>
      </c>
      <c r="Z90" s="33">
        <v>2918</v>
      </c>
      <c r="AA90" s="34">
        <v>3200</v>
      </c>
      <c r="AB90" s="30">
        <v>37477</v>
      </c>
      <c r="AC90" s="33">
        <v>17999</v>
      </c>
      <c r="AD90" s="34">
        <v>19478</v>
      </c>
      <c r="AE90" s="30">
        <v>6544</v>
      </c>
      <c r="AF90" s="33">
        <v>3217</v>
      </c>
      <c r="AG90" s="34">
        <v>3327</v>
      </c>
      <c r="AH90" s="30">
        <v>16741</v>
      </c>
      <c r="AI90" s="33">
        <v>8015</v>
      </c>
      <c r="AJ90" s="34">
        <v>8726</v>
      </c>
      <c r="AK90" s="30">
        <v>7426</v>
      </c>
      <c r="AL90" s="33">
        <v>3545</v>
      </c>
      <c r="AM90" s="34">
        <v>3881</v>
      </c>
      <c r="AN90" s="30">
        <v>24249</v>
      </c>
      <c r="AO90" s="33">
        <v>11615</v>
      </c>
      <c r="AP90" s="34">
        <v>12634</v>
      </c>
      <c r="AQ90" s="30">
        <v>19329</v>
      </c>
      <c r="AR90" s="33">
        <v>9503</v>
      </c>
      <c r="AS90" s="34">
        <v>9826</v>
      </c>
      <c r="AT90" s="30">
        <v>12402</v>
      </c>
      <c r="AU90" s="33">
        <v>5978</v>
      </c>
      <c r="AV90" s="34">
        <v>6424</v>
      </c>
      <c r="AW90" s="30">
        <v>21345</v>
      </c>
      <c r="AX90" s="33">
        <v>10533</v>
      </c>
      <c r="AY90" s="34">
        <v>10812</v>
      </c>
      <c r="AZ90" s="35"/>
      <c r="BA90" s="35"/>
    </row>
    <row r="91" spans="2:53" s="25" customFormat="1" ht="27" customHeight="1">
      <c r="B91" s="24">
        <v>1</v>
      </c>
      <c r="C91" s="25">
        <v>9</v>
      </c>
      <c r="D91" s="85">
        <v>125291</v>
      </c>
      <c r="E91" s="27">
        <v>28915</v>
      </c>
      <c r="F91" s="27">
        <v>25755</v>
      </c>
      <c r="G91" s="27">
        <v>3586</v>
      </c>
      <c r="H91" s="27">
        <v>17400</v>
      </c>
      <c r="I91" s="27">
        <v>3201</v>
      </c>
      <c r="J91" s="27">
        <v>7382</v>
      </c>
      <c r="K91" s="27">
        <v>3600</v>
      </c>
      <c r="L91" s="27">
        <v>10973</v>
      </c>
      <c r="M91" s="27">
        <v>9161</v>
      </c>
      <c r="N91" s="27">
        <v>5867</v>
      </c>
      <c r="O91" s="28">
        <v>9451</v>
      </c>
      <c r="P91" s="49">
        <v>266569</v>
      </c>
      <c r="Q91" s="29">
        <v>127622</v>
      </c>
      <c r="R91" s="50">
        <v>138947</v>
      </c>
      <c r="S91" s="30">
        <v>59808</v>
      </c>
      <c r="T91" s="31">
        <v>28178</v>
      </c>
      <c r="U91" s="32">
        <v>31630</v>
      </c>
      <c r="V91" s="30">
        <v>55109</v>
      </c>
      <c r="W91" s="33">
        <v>26087</v>
      </c>
      <c r="X91" s="34">
        <v>29022</v>
      </c>
      <c r="Y91" s="30">
        <v>6115</v>
      </c>
      <c r="Z91" s="33">
        <v>2926</v>
      </c>
      <c r="AA91" s="34">
        <v>3189</v>
      </c>
      <c r="AB91" s="30">
        <v>37460</v>
      </c>
      <c r="AC91" s="33">
        <v>17994</v>
      </c>
      <c r="AD91" s="34">
        <v>19466</v>
      </c>
      <c r="AE91" s="30">
        <v>6540</v>
      </c>
      <c r="AF91" s="33">
        <v>3217</v>
      </c>
      <c r="AG91" s="34">
        <v>3323</v>
      </c>
      <c r="AH91" s="30">
        <v>16753</v>
      </c>
      <c r="AI91" s="33">
        <v>8020</v>
      </c>
      <c r="AJ91" s="34">
        <v>8733</v>
      </c>
      <c r="AK91" s="30">
        <v>7429</v>
      </c>
      <c r="AL91" s="33">
        <v>3548</v>
      </c>
      <c r="AM91" s="34">
        <v>3881</v>
      </c>
      <c r="AN91" s="30">
        <v>24311</v>
      </c>
      <c r="AO91" s="33">
        <v>11657</v>
      </c>
      <c r="AP91" s="34">
        <v>12654</v>
      </c>
      <c r="AQ91" s="30">
        <v>19304</v>
      </c>
      <c r="AR91" s="33">
        <v>9493</v>
      </c>
      <c r="AS91" s="34">
        <v>9811</v>
      </c>
      <c r="AT91" s="30">
        <v>12400</v>
      </c>
      <c r="AU91" s="33">
        <v>5975</v>
      </c>
      <c r="AV91" s="34">
        <v>6425</v>
      </c>
      <c r="AW91" s="30">
        <v>21340</v>
      </c>
      <c r="AX91" s="33">
        <v>10527</v>
      </c>
      <c r="AY91" s="34">
        <v>10813</v>
      </c>
      <c r="AZ91" s="35"/>
      <c r="BA91" s="35"/>
    </row>
    <row r="92" spans="2:53" s="25" customFormat="1" ht="27" customHeight="1">
      <c r="B92" s="24">
        <v>1</v>
      </c>
      <c r="C92" s="25">
        <v>10</v>
      </c>
      <c r="D92" s="85">
        <v>125363</v>
      </c>
      <c r="E92" s="27">
        <v>28948</v>
      </c>
      <c r="F92" s="27">
        <v>25750</v>
      </c>
      <c r="G92" s="27">
        <v>3579</v>
      </c>
      <c r="H92" s="27">
        <v>17396</v>
      </c>
      <c r="I92" s="27">
        <v>3198</v>
      </c>
      <c r="J92" s="27">
        <v>7380</v>
      </c>
      <c r="K92" s="27">
        <v>3602</v>
      </c>
      <c r="L92" s="27">
        <v>10982</v>
      </c>
      <c r="M92" s="27">
        <v>9161</v>
      </c>
      <c r="N92" s="27">
        <v>5877</v>
      </c>
      <c r="O92" s="28">
        <v>9490</v>
      </c>
      <c r="P92" s="49">
        <v>266515</v>
      </c>
      <c r="Q92" s="29">
        <v>127630</v>
      </c>
      <c r="R92" s="50">
        <v>138885</v>
      </c>
      <c r="S92" s="30">
        <v>59785</v>
      </c>
      <c r="T92" s="31">
        <v>28174</v>
      </c>
      <c r="U92" s="32">
        <v>31611</v>
      </c>
      <c r="V92" s="30">
        <v>55072</v>
      </c>
      <c r="W92" s="33">
        <v>26076</v>
      </c>
      <c r="X92" s="34">
        <v>28996</v>
      </c>
      <c r="Y92" s="30">
        <v>6099</v>
      </c>
      <c r="Z92" s="33">
        <v>2920</v>
      </c>
      <c r="AA92" s="34">
        <v>3179</v>
      </c>
      <c r="AB92" s="30">
        <v>37458</v>
      </c>
      <c r="AC92" s="33">
        <v>17987</v>
      </c>
      <c r="AD92" s="34">
        <v>19471</v>
      </c>
      <c r="AE92" s="30">
        <v>6535</v>
      </c>
      <c r="AF92" s="33">
        <v>3212</v>
      </c>
      <c r="AG92" s="34">
        <v>3323</v>
      </c>
      <c r="AH92" s="30">
        <v>16731</v>
      </c>
      <c r="AI92" s="33">
        <v>8018</v>
      </c>
      <c r="AJ92" s="34">
        <v>8713</v>
      </c>
      <c r="AK92" s="30">
        <v>7424</v>
      </c>
      <c r="AL92" s="33">
        <v>3541</v>
      </c>
      <c r="AM92" s="34">
        <v>3883</v>
      </c>
      <c r="AN92" s="30">
        <v>24338</v>
      </c>
      <c r="AO92" s="33">
        <v>11676</v>
      </c>
      <c r="AP92" s="34">
        <v>12662</v>
      </c>
      <c r="AQ92" s="30">
        <v>19289</v>
      </c>
      <c r="AR92" s="33">
        <v>9484</v>
      </c>
      <c r="AS92" s="34">
        <v>9805</v>
      </c>
      <c r="AT92" s="30">
        <v>12423</v>
      </c>
      <c r="AU92" s="33">
        <v>5993</v>
      </c>
      <c r="AV92" s="34">
        <v>6430</v>
      </c>
      <c r="AW92" s="30">
        <v>21361</v>
      </c>
      <c r="AX92" s="33">
        <v>10549</v>
      </c>
      <c r="AY92" s="34">
        <v>10812</v>
      </c>
      <c r="AZ92" s="35"/>
      <c r="BA92" s="35"/>
    </row>
    <row r="93" spans="2:53" s="25" customFormat="1" ht="27" customHeight="1">
      <c r="B93" s="24">
        <v>1</v>
      </c>
      <c r="C93" s="25">
        <v>11</v>
      </c>
      <c r="D93" s="85">
        <v>125405</v>
      </c>
      <c r="E93" s="27">
        <v>28953</v>
      </c>
      <c r="F93" s="27">
        <v>25777</v>
      </c>
      <c r="G93" s="27">
        <v>3577</v>
      </c>
      <c r="H93" s="27">
        <v>17393</v>
      </c>
      <c r="I93" s="27">
        <v>3205</v>
      </c>
      <c r="J93" s="27">
        <v>7383</v>
      </c>
      <c r="K93" s="27">
        <v>3599</v>
      </c>
      <c r="L93" s="27">
        <v>10981</v>
      </c>
      <c r="M93" s="27">
        <v>9158</v>
      </c>
      <c r="N93" s="27">
        <v>5875</v>
      </c>
      <c r="O93" s="28">
        <v>9504</v>
      </c>
      <c r="P93" s="49">
        <v>266411</v>
      </c>
      <c r="Q93" s="29">
        <v>127563</v>
      </c>
      <c r="R93" s="50">
        <v>138848</v>
      </c>
      <c r="S93" s="30">
        <v>59781</v>
      </c>
      <c r="T93" s="31">
        <v>28165</v>
      </c>
      <c r="U93" s="32">
        <v>31616</v>
      </c>
      <c r="V93" s="30">
        <v>55054</v>
      </c>
      <c r="W93" s="33">
        <v>26053</v>
      </c>
      <c r="X93" s="34">
        <v>29001</v>
      </c>
      <c r="Y93" s="30">
        <v>6084</v>
      </c>
      <c r="Z93" s="33">
        <v>2912</v>
      </c>
      <c r="AA93" s="34">
        <v>3172</v>
      </c>
      <c r="AB93" s="30">
        <v>37415</v>
      </c>
      <c r="AC93" s="33">
        <v>17964</v>
      </c>
      <c r="AD93" s="34">
        <v>19451</v>
      </c>
      <c r="AE93" s="30">
        <v>6525</v>
      </c>
      <c r="AF93" s="33">
        <v>3211</v>
      </c>
      <c r="AG93" s="34">
        <v>3314</v>
      </c>
      <c r="AH93" s="30">
        <v>16720</v>
      </c>
      <c r="AI93" s="33">
        <v>8013</v>
      </c>
      <c r="AJ93" s="34">
        <v>8707</v>
      </c>
      <c r="AK93" s="30">
        <v>7413</v>
      </c>
      <c r="AL93" s="33">
        <v>3541</v>
      </c>
      <c r="AM93" s="34">
        <v>3872</v>
      </c>
      <c r="AN93" s="30">
        <v>24339</v>
      </c>
      <c r="AO93" s="33">
        <v>11674</v>
      </c>
      <c r="AP93" s="34">
        <v>12665</v>
      </c>
      <c r="AQ93" s="30">
        <v>19289</v>
      </c>
      <c r="AR93" s="33">
        <v>9489</v>
      </c>
      <c r="AS93" s="34">
        <v>9800</v>
      </c>
      <c r="AT93" s="30">
        <v>12416</v>
      </c>
      <c r="AU93" s="33">
        <v>5985</v>
      </c>
      <c r="AV93" s="34">
        <v>6431</v>
      </c>
      <c r="AW93" s="30">
        <v>21375</v>
      </c>
      <c r="AX93" s="33">
        <v>10556</v>
      </c>
      <c r="AY93" s="34">
        <v>10819</v>
      </c>
      <c r="AZ93" s="35"/>
      <c r="BA93" s="35"/>
    </row>
    <row r="94" spans="2:53" s="25" customFormat="1" ht="27" customHeight="1">
      <c r="B94" s="24">
        <v>1</v>
      </c>
      <c r="C94" s="25">
        <v>12</v>
      </c>
      <c r="D94" s="85">
        <v>125461</v>
      </c>
      <c r="E94" s="27">
        <v>29006</v>
      </c>
      <c r="F94" s="27">
        <v>25769</v>
      </c>
      <c r="G94" s="27">
        <v>3570</v>
      </c>
      <c r="H94" s="27">
        <v>17388</v>
      </c>
      <c r="I94" s="27">
        <v>3203</v>
      </c>
      <c r="J94" s="27">
        <v>7394</v>
      </c>
      <c r="K94" s="27">
        <v>3596</v>
      </c>
      <c r="L94" s="27">
        <v>10991</v>
      </c>
      <c r="M94" s="27">
        <v>9164</v>
      </c>
      <c r="N94" s="27">
        <v>5874</v>
      </c>
      <c r="O94" s="28">
        <v>9506</v>
      </c>
      <c r="P94" s="49">
        <v>266349</v>
      </c>
      <c r="Q94" s="29">
        <v>127553</v>
      </c>
      <c r="R94" s="50">
        <v>138796</v>
      </c>
      <c r="S94" s="30">
        <v>59841</v>
      </c>
      <c r="T94" s="31">
        <v>28194</v>
      </c>
      <c r="U94" s="32">
        <v>31647</v>
      </c>
      <c r="V94" s="30">
        <v>55000</v>
      </c>
      <c r="W94" s="33">
        <v>26038</v>
      </c>
      <c r="X94" s="34">
        <v>28962</v>
      </c>
      <c r="Y94" s="30">
        <v>6061</v>
      </c>
      <c r="Z94" s="33">
        <v>2904</v>
      </c>
      <c r="AA94" s="34">
        <v>3157</v>
      </c>
      <c r="AB94" s="30">
        <v>37409</v>
      </c>
      <c r="AC94" s="33">
        <v>17952</v>
      </c>
      <c r="AD94" s="34">
        <v>19457</v>
      </c>
      <c r="AE94" s="30">
        <v>6531</v>
      </c>
      <c r="AF94" s="33">
        <v>3214</v>
      </c>
      <c r="AG94" s="34">
        <v>3317</v>
      </c>
      <c r="AH94" s="30">
        <v>16729</v>
      </c>
      <c r="AI94" s="33">
        <v>8017</v>
      </c>
      <c r="AJ94" s="34">
        <v>8712</v>
      </c>
      <c r="AK94" s="30">
        <v>7404</v>
      </c>
      <c r="AL94" s="33">
        <v>3543</v>
      </c>
      <c r="AM94" s="34">
        <v>3861</v>
      </c>
      <c r="AN94" s="30">
        <v>24351</v>
      </c>
      <c r="AO94" s="33">
        <v>11681</v>
      </c>
      <c r="AP94" s="34">
        <v>12670</v>
      </c>
      <c r="AQ94" s="30">
        <v>19278</v>
      </c>
      <c r="AR94" s="33">
        <v>9487</v>
      </c>
      <c r="AS94" s="34">
        <v>9791</v>
      </c>
      <c r="AT94" s="30">
        <v>12407</v>
      </c>
      <c r="AU94" s="33">
        <v>5977</v>
      </c>
      <c r="AV94" s="34">
        <v>6430</v>
      </c>
      <c r="AW94" s="30">
        <v>21338</v>
      </c>
      <c r="AX94" s="33">
        <v>10546</v>
      </c>
      <c r="AY94" s="34">
        <v>10792</v>
      </c>
      <c r="AZ94" s="35"/>
      <c r="BA94" s="35"/>
    </row>
    <row r="95" spans="2:53" s="25" customFormat="1" ht="27" customHeight="1">
      <c r="B95" s="24">
        <v>2</v>
      </c>
      <c r="C95" s="25">
        <v>1</v>
      </c>
      <c r="D95" s="85">
        <v>125448</v>
      </c>
      <c r="E95" s="27">
        <v>28994</v>
      </c>
      <c r="F95" s="27">
        <v>25765</v>
      </c>
      <c r="G95" s="27">
        <v>3555</v>
      </c>
      <c r="H95" s="27">
        <v>17410</v>
      </c>
      <c r="I95" s="27">
        <v>3199</v>
      </c>
      <c r="J95" s="27">
        <v>7405</v>
      </c>
      <c r="K95" s="27">
        <v>3595</v>
      </c>
      <c r="L95" s="27">
        <v>11002</v>
      </c>
      <c r="M95" s="27">
        <v>9159</v>
      </c>
      <c r="N95" s="27">
        <v>5859</v>
      </c>
      <c r="O95" s="28">
        <v>9505</v>
      </c>
      <c r="P95" s="49">
        <v>266260</v>
      </c>
      <c r="Q95" s="29">
        <v>127504</v>
      </c>
      <c r="R95" s="50">
        <v>138756</v>
      </c>
      <c r="S95" s="30">
        <v>59793</v>
      </c>
      <c r="T95" s="31">
        <v>28189</v>
      </c>
      <c r="U95" s="32">
        <v>31604</v>
      </c>
      <c r="V95" s="30">
        <v>54970</v>
      </c>
      <c r="W95" s="33">
        <v>26017</v>
      </c>
      <c r="X95" s="34">
        <v>28953</v>
      </c>
      <c r="Y95" s="30">
        <v>6039</v>
      </c>
      <c r="Z95" s="33">
        <v>2890</v>
      </c>
      <c r="AA95" s="34">
        <v>3149</v>
      </c>
      <c r="AB95" s="30">
        <v>37458</v>
      </c>
      <c r="AC95" s="33">
        <v>17984</v>
      </c>
      <c r="AD95" s="34">
        <v>19474</v>
      </c>
      <c r="AE95" s="30">
        <v>6515</v>
      </c>
      <c r="AF95" s="33">
        <v>3204</v>
      </c>
      <c r="AG95" s="34">
        <v>3311</v>
      </c>
      <c r="AH95" s="30">
        <v>16732</v>
      </c>
      <c r="AI95" s="33">
        <v>8016</v>
      </c>
      <c r="AJ95" s="34">
        <v>8716</v>
      </c>
      <c r="AK95" s="30">
        <v>7394</v>
      </c>
      <c r="AL95" s="33">
        <v>3537</v>
      </c>
      <c r="AM95" s="34">
        <v>3857</v>
      </c>
      <c r="AN95" s="30">
        <v>24353</v>
      </c>
      <c r="AO95" s="33">
        <v>11673</v>
      </c>
      <c r="AP95" s="34">
        <v>12680</v>
      </c>
      <c r="AQ95" s="30">
        <v>19273</v>
      </c>
      <c r="AR95" s="33">
        <v>9478</v>
      </c>
      <c r="AS95" s="34">
        <v>9795</v>
      </c>
      <c r="AT95" s="30">
        <v>12392</v>
      </c>
      <c r="AU95" s="33">
        <v>5970</v>
      </c>
      <c r="AV95" s="34">
        <v>6422</v>
      </c>
      <c r="AW95" s="30">
        <v>21341</v>
      </c>
      <c r="AX95" s="33">
        <v>10546</v>
      </c>
      <c r="AY95" s="34">
        <v>10795</v>
      </c>
      <c r="AZ95" s="35"/>
      <c r="BA95" s="35"/>
    </row>
    <row r="96" spans="2:53" s="25" customFormat="1" ht="27" customHeight="1">
      <c r="B96" s="24">
        <v>2</v>
      </c>
      <c r="C96" s="25">
        <v>2</v>
      </c>
      <c r="D96" s="85">
        <v>125420</v>
      </c>
      <c r="E96" s="27">
        <v>28988</v>
      </c>
      <c r="F96" s="27">
        <v>25763</v>
      </c>
      <c r="G96" s="27">
        <v>3552</v>
      </c>
      <c r="H96" s="27">
        <v>17413</v>
      </c>
      <c r="I96" s="27">
        <v>3217</v>
      </c>
      <c r="J96" s="27">
        <v>7416</v>
      </c>
      <c r="K96" s="27">
        <v>3585</v>
      </c>
      <c r="L96" s="27">
        <v>11007</v>
      </c>
      <c r="M96" s="27">
        <v>9144</v>
      </c>
      <c r="N96" s="27">
        <v>5837</v>
      </c>
      <c r="O96" s="28">
        <v>9498</v>
      </c>
      <c r="P96" s="49">
        <v>266142</v>
      </c>
      <c r="Q96" s="29">
        <v>127434</v>
      </c>
      <c r="R96" s="50">
        <v>138708</v>
      </c>
      <c r="S96" s="30">
        <v>59767</v>
      </c>
      <c r="T96" s="31">
        <v>28187</v>
      </c>
      <c r="U96" s="32">
        <v>31580</v>
      </c>
      <c r="V96" s="30">
        <v>54944</v>
      </c>
      <c r="W96" s="33">
        <v>26004</v>
      </c>
      <c r="X96" s="34">
        <v>28940</v>
      </c>
      <c r="Y96" s="30">
        <v>6030</v>
      </c>
      <c r="Z96" s="33">
        <v>2882</v>
      </c>
      <c r="AA96" s="34">
        <v>3148</v>
      </c>
      <c r="AB96" s="30">
        <v>37441</v>
      </c>
      <c r="AC96" s="33">
        <v>17964</v>
      </c>
      <c r="AD96" s="34">
        <v>19477</v>
      </c>
      <c r="AE96" s="30">
        <v>6532</v>
      </c>
      <c r="AF96" s="33">
        <v>3214</v>
      </c>
      <c r="AG96" s="34">
        <v>3318</v>
      </c>
      <c r="AH96" s="30">
        <v>16734</v>
      </c>
      <c r="AI96" s="33">
        <v>8017</v>
      </c>
      <c r="AJ96" s="34">
        <v>8717</v>
      </c>
      <c r="AK96" s="30">
        <v>7377</v>
      </c>
      <c r="AL96" s="33">
        <v>3529</v>
      </c>
      <c r="AM96" s="34">
        <v>3848</v>
      </c>
      <c r="AN96" s="30">
        <v>24382</v>
      </c>
      <c r="AO96" s="33">
        <v>11690</v>
      </c>
      <c r="AP96" s="34">
        <v>12692</v>
      </c>
      <c r="AQ96" s="30">
        <v>19259</v>
      </c>
      <c r="AR96" s="33">
        <v>9466</v>
      </c>
      <c r="AS96" s="34">
        <v>9793</v>
      </c>
      <c r="AT96" s="30">
        <v>12354</v>
      </c>
      <c r="AU96" s="33">
        <v>5958</v>
      </c>
      <c r="AV96" s="34">
        <v>6396</v>
      </c>
      <c r="AW96" s="30">
        <v>21322</v>
      </c>
      <c r="AX96" s="33">
        <v>10523</v>
      </c>
      <c r="AY96" s="34">
        <v>10799</v>
      </c>
      <c r="AZ96" s="35"/>
      <c r="BA96" s="35"/>
    </row>
    <row r="97" spans="2:53" s="25" customFormat="1" ht="27" customHeight="1">
      <c r="B97" s="24">
        <v>2</v>
      </c>
      <c r="C97" s="25">
        <v>3</v>
      </c>
      <c r="D97" s="85">
        <v>125624</v>
      </c>
      <c r="E97" s="27">
        <v>29035</v>
      </c>
      <c r="F97" s="27">
        <v>25813</v>
      </c>
      <c r="G97" s="27">
        <v>3549</v>
      </c>
      <c r="H97" s="27">
        <v>17448</v>
      </c>
      <c r="I97" s="27">
        <v>3222</v>
      </c>
      <c r="J97" s="27">
        <v>7429</v>
      </c>
      <c r="K97" s="27">
        <v>3591</v>
      </c>
      <c r="L97" s="27">
        <v>11064</v>
      </c>
      <c r="M97" s="27">
        <v>9122</v>
      </c>
      <c r="N97" s="27">
        <v>5844</v>
      </c>
      <c r="O97" s="28">
        <v>9507</v>
      </c>
      <c r="P97" s="49">
        <v>265908</v>
      </c>
      <c r="Q97" s="29">
        <v>127247</v>
      </c>
      <c r="R97" s="50">
        <v>138661</v>
      </c>
      <c r="S97" s="30">
        <v>59691</v>
      </c>
      <c r="T97" s="31">
        <v>28139</v>
      </c>
      <c r="U97" s="32">
        <v>31552</v>
      </c>
      <c r="V97" s="30">
        <v>54890</v>
      </c>
      <c r="W97" s="33">
        <v>25967</v>
      </c>
      <c r="X97" s="34">
        <v>28923</v>
      </c>
      <c r="Y97" s="30">
        <v>6019</v>
      </c>
      <c r="Z97" s="33">
        <v>2878</v>
      </c>
      <c r="AA97" s="34">
        <v>3141</v>
      </c>
      <c r="AB97" s="30">
        <v>37420</v>
      </c>
      <c r="AC97" s="33">
        <v>17945</v>
      </c>
      <c r="AD97" s="34">
        <v>19475</v>
      </c>
      <c r="AE97" s="30">
        <v>6527</v>
      </c>
      <c r="AF97" s="33">
        <v>3206</v>
      </c>
      <c r="AG97" s="34">
        <v>3321</v>
      </c>
      <c r="AH97" s="30">
        <v>16718</v>
      </c>
      <c r="AI97" s="33">
        <v>8000</v>
      </c>
      <c r="AJ97" s="34">
        <v>8718</v>
      </c>
      <c r="AK97" s="30">
        <v>7369</v>
      </c>
      <c r="AL97" s="33">
        <v>3526</v>
      </c>
      <c r="AM97" s="34">
        <v>3843</v>
      </c>
      <c r="AN97" s="30">
        <v>24449</v>
      </c>
      <c r="AO97" s="33">
        <v>11708</v>
      </c>
      <c r="AP97" s="34">
        <v>12741</v>
      </c>
      <c r="AQ97" s="30">
        <v>19187</v>
      </c>
      <c r="AR97" s="33">
        <v>9419</v>
      </c>
      <c r="AS97" s="34">
        <v>9768</v>
      </c>
      <c r="AT97" s="30">
        <v>12361</v>
      </c>
      <c r="AU97" s="33">
        <v>5964</v>
      </c>
      <c r="AV97" s="34">
        <v>6397</v>
      </c>
      <c r="AW97" s="30">
        <v>21277</v>
      </c>
      <c r="AX97" s="33">
        <v>10495</v>
      </c>
      <c r="AY97" s="34">
        <v>10782</v>
      </c>
      <c r="AZ97" s="35"/>
      <c r="BA97" s="35"/>
    </row>
    <row r="98" spans="2:53" ht="14.25">
      <c r="B98" s="2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2:53" ht="14.25">
      <c r="B99" s="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2:53" ht="14.25">
      <c r="B100" s="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2:53" ht="14.25">
      <c r="B101" s="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2:53" ht="14.25">
      <c r="B102" s="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2:53" ht="14.25">
      <c r="B103" s="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2:53" ht="14.25">
      <c r="B104" s="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2:53" ht="14.25">
      <c r="B105" s="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2:53" ht="14.25">
      <c r="B106" s="2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2:53" ht="14.25">
      <c r="B107" s="2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2:53" ht="14.25">
      <c r="B108" s="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2:53" ht="14.25">
      <c r="B109" s="2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2:53" ht="14.25">
      <c r="B110" s="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2:53" ht="14.25">
      <c r="B111" s="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2:53" ht="14.25">
      <c r="B112" s="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2:53" ht="14.25">
      <c r="B113" s="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2:53" ht="14.25">
      <c r="B114" s="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2:53" ht="14.25">
      <c r="B115" s="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2:53" ht="14.25">
      <c r="B116" s="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2:53" ht="14.25">
      <c r="B117" s="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2:53" ht="14.25">
      <c r="B118" s="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2:53" ht="14.25">
      <c r="B119" s="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2:53" ht="14.25">
      <c r="B120" s="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2:53" ht="14.25">
      <c r="B121" s="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2:53" ht="14.25">
      <c r="B122" s="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2:53" ht="14.25">
      <c r="B123" s="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2:53" ht="14.25">
      <c r="B124" s="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2:53" ht="14.25">
      <c r="B125" s="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2:53" ht="14.25">
      <c r="B126" s="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2:53" ht="14.25">
      <c r="B127" s="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2:53" ht="14.25">
      <c r="B128" s="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2:53" ht="14.25">
      <c r="B129" s="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2:53" ht="14.25">
      <c r="B130" s="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2:53" ht="14.25">
      <c r="B131" s="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2:53" ht="14.25">
      <c r="B132" s="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2:53" ht="14.25">
      <c r="B133" s="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2:53" ht="14.25">
      <c r="B134" s="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2:53" ht="14.25">
      <c r="B135" s="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2:53" ht="14.25">
      <c r="B136" s="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2:53" ht="14.25">
      <c r="B137" s="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2:53" ht="14.25">
      <c r="B138" s="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2:53" ht="14.25">
      <c r="B139" s="2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2:53" ht="14.25">
      <c r="B140" s="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2:53" ht="14.25">
      <c r="B141" s="2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2:53" ht="14.25">
      <c r="B142" s="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2:53" ht="14.25">
      <c r="B143" s="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2:53" ht="14.25">
      <c r="B144" s="2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2:53" ht="14.25">
      <c r="B145" s="2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2:53" ht="14.25">
      <c r="B146" s="2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2:53" ht="14.25">
      <c r="B147" s="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2:53" ht="14.25">
      <c r="B148" s="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2:53" ht="14.25">
      <c r="B149" s="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2:53" ht="14.25">
      <c r="B150" s="2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2:53" ht="14.25">
      <c r="B151" s="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2:53" ht="14.25">
      <c r="B152" s="2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2:53" ht="14.25">
      <c r="B153" s="2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2:53" ht="14.25">
      <c r="B154" s="2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2:53" ht="14.25">
      <c r="B155" s="2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2:53" ht="14.25">
      <c r="B156" s="2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2:53" ht="14.25">
      <c r="B157" s="2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2:53" ht="14.25">
      <c r="B158" s="2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2:53" ht="14.25">
      <c r="B159" s="2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2:53" ht="14.25">
      <c r="B160" s="2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2:53" ht="14.25">
      <c r="B161" s="2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2:53" ht="14.25">
      <c r="B162" s="2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2:53" ht="14.25">
      <c r="B163" s="2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2:53" ht="14.25">
      <c r="B164" s="2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2:53" ht="14.25">
      <c r="B165" s="2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2:53" ht="14.25">
      <c r="B166" s="2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2:53" ht="14.25">
      <c r="B167" s="2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2:53" ht="14.25">
      <c r="B168" s="2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2:53" ht="14.25">
      <c r="B169" s="2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2:53" ht="14.25">
      <c r="B170" s="2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2:53" ht="14.25">
      <c r="B171" s="2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2:53" ht="14.25">
      <c r="B172" s="2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2:53" ht="14.25">
      <c r="B173" s="2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2:53" ht="14.25">
      <c r="B174" s="2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2:53" ht="14.25">
      <c r="B175" s="2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2:53" ht="14.25">
      <c r="B176" s="2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2:53" ht="14.25">
      <c r="B177" s="2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2:53" ht="14.25">
      <c r="B178" s="2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2:53" ht="14.25">
      <c r="B179" s="2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2:53" ht="14.25">
      <c r="B180" s="2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2:53" ht="14.25">
      <c r="B181" s="2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2:53" ht="14.25">
      <c r="B182" s="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2:53" ht="14.25">
      <c r="B183" s="2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2:53" ht="14.25">
      <c r="B184" s="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2:53" ht="14.25">
      <c r="B185" s="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2:53" ht="14.25">
      <c r="B186" s="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2:53" ht="14.25">
      <c r="B187" s="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2:53" ht="14.25">
      <c r="B188" s="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2:53" ht="14.25">
      <c r="B189" s="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2:53" ht="14.25">
      <c r="B190" s="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2:53" ht="14.25">
      <c r="B191" s="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2:53" ht="14.25">
      <c r="B192" s="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2:53" ht="14.25">
      <c r="B193" s="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2:53" ht="14.25">
      <c r="B194" s="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2:53" ht="14.25">
      <c r="B195" s="2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2:53" ht="14.25">
      <c r="B196" s="2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2:53" ht="14.25">
      <c r="B197" s="2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2:53" ht="14.25">
      <c r="B198" s="2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2:53" ht="14.25">
      <c r="B199" s="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2:53" ht="14.25">
      <c r="B200" s="2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2:53" ht="14.25">
      <c r="B201" s="2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2:53" ht="14.25">
      <c r="B202" s="2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2:53" ht="14.25">
      <c r="B203" s="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2:53" ht="14.25">
      <c r="B204" s="2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2:53" ht="14.25">
      <c r="B205" s="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2:53" ht="14.25">
      <c r="B206" s="2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2:53" ht="14.25">
      <c r="B207" s="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2:53" ht="14.25">
      <c r="B208" s="2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2:53" ht="14.25">
      <c r="B209" s="2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2:53" ht="14.25">
      <c r="B210" s="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2:53" ht="14.25">
      <c r="B211" s="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2:53" ht="14.25">
      <c r="B212" s="2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2:53" ht="14.25">
      <c r="B213" s="2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2:53" ht="14.25">
      <c r="B214" s="2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2:53" ht="14.25">
      <c r="B215" s="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2:53" ht="14.25">
      <c r="B216" s="2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2:53" ht="14.25">
      <c r="B217" s="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2:53" ht="14.25">
      <c r="B218" s="2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2:53" ht="14.25">
      <c r="B219" s="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2:53" ht="14.25">
      <c r="B220" s="2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2:53" ht="14.25">
      <c r="B221" s="2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2:53" ht="14.25">
      <c r="B222" s="2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2:53" ht="14.25">
      <c r="B223" s="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2:53" ht="14.25">
      <c r="B224" s="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2:53" ht="14.25">
      <c r="B225" s="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2:53" ht="14.25">
      <c r="B226" s="2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2:53" ht="14.25">
      <c r="B227" s="2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2:53" ht="14.25">
      <c r="B228" s="2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2:53" ht="14.25">
      <c r="B229" s="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2:53" ht="14.25">
      <c r="B230" s="2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2:53" ht="14.25">
      <c r="B231" s="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2:53" ht="14.25">
      <c r="B232" s="2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2:53" ht="14.25">
      <c r="B233" s="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2:53" ht="14.25">
      <c r="B234" s="2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2:53" ht="14.25">
      <c r="B235" s="2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2:53" ht="14.25">
      <c r="B236" s="2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2:53" ht="14.25">
      <c r="B237" s="2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2:53" ht="14.25">
      <c r="B238" s="2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2:53" ht="14.25">
      <c r="B239" s="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2:53" ht="14.25">
      <c r="B240" s="2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2:53" ht="14.25">
      <c r="B241" s="2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2:53" ht="14.25">
      <c r="B242" s="2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2:53" ht="14.25">
      <c r="B243" s="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2:53" ht="14.25">
      <c r="B244" s="2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2:53" ht="14.25">
      <c r="B245" s="2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2:53" ht="14.25">
      <c r="B246" s="2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2:53" ht="14.25">
      <c r="B247" s="2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2:53" ht="14.25">
      <c r="B248" s="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2:53" ht="14.25">
      <c r="B249" s="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2:53" ht="14.25">
      <c r="B250" s="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2:53" ht="14.25">
      <c r="B251" s="2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2:53" ht="14.25">
      <c r="B252" s="2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2:53" ht="14.25">
      <c r="B253" s="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2:53" ht="14.25">
      <c r="B254" s="2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2:53" ht="14.25">
      <c r="B255" s="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2:53" ht="14.25">
      <c r="B256" s="2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2:53" ht="14.25">
      <c r="B257" s="2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2:53" ht="14.25">
      <c r="B258" s="2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2:53" ht="14.25">
      <c r="B259" s="2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2:53" ht="14.25">
      <c r="B260" s="2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2:53" ht="14.25">
      <c r="B261" s="2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2:53" ht="14.25">
      <c r="B262" s="2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2:53" ht="14.25">
      <c r="B263" s="2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2:53" ht="14.25">
      <c r="B264" s="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2:53" ht="14.25">
      <c r="B265" s="2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2:53" ht="14.25">
      <c r="B266" s="2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2:53" ht="14.25">
      <c r="B267" s="2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2:53" ht="14.25">
      <c r="B268" s="2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</row>
    <row r="269" spans="2:53" ht="14.25">
      <c r="B269" s="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2:53" ht="14.25">
      <c r="B270" s="2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2:53" ht="14.25">
      <c r="B271" s="2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2:53" ht="14.25">
      <c r="B272" s="2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2:53" ht="14.25">
      <c r="B273" s="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2:53" ht="14.25">
      <c r="B274" s="2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2:53" ht="14.25">
      <c r="B275" s="2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2:53" ht="14.25">
      <c r="B276" s="2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2:53" ht="14.25">
      <c r="B277" s="2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</row>
    <row r="278" spans="2:53" ht="14.25">
      <c r="B278" s="2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4:53" ht="14.25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</row>
    <row r="280" spans="4:53" ht="14.25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</row>
    <row r="281" spans="4:53" ht="14.25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</row>
    <row r="282" spans="4:53" ht="14.25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</row>
    <row r="283" spans="4:53" ht="14.25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</row>
    <row r="284" spans="4:53" ht="14.25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</row>
    <row r="285" spans="4:53" ht="14.25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</row>
    <row r="286" spans="4:53" ht="14.25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</row>
    <row r="287" spans="4:53" ht="14.25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</row>
    <row r="288" spans="4:53" ht="14.25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</row>
    <row r="289" spans="4:53" ht="14.25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</row>
    <row r="290" spans="4:53" ht="14.25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4:53" ht="14.25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</row>
    <row r="292" spans="4:53" ht="14.25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</row>
    <row r="293" spans="4:53" ht="14.25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4:53" ht="14.25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</row>
    <row r="295" spans="4:53" ht="14.25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4:53" ht="14.25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4:53" ht="14.25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</row>
    <row r="298" spans="4:53" ht="14.25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</row>
    <row r="299" spans="4:53" ht="14.25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</row>
    <row r="300" spans="4:53" ht="14.25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</row>
    <row r="301" spans="4:53" ht="14.25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</row>
    <row r="302" spans="4:53" ht="14.25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</row>
    <row r="303" spans="4:53" ht="14.25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</row>
    <row r="304" spans="4:53" ht="14.25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</row>
    <row r="305" spans="4:53" ht="14.25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</row>
    <row r="306" spans="4:53" ht="14.25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</row>
    <row r="307" spans="4:53" ht="14.25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</row>
    <row r="308" spans="4:53" ht="14.25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</row>
    <row r="309" spans="4:53" ht="14.25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</row>
    <row r="310" spans="4:53" ht="14.25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</row>
    <row r="311" spans="4:53" ht="14.25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</row>
    <row r="312" spans="4:53" ht="14.25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</row>
    <row r="313" spans="4:53" ht="14.25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</row>
    <row r="314" spans="4:53" ht="14.25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</row>
    <row r="315" spans="4:53" ht="14.25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</row>
    <row r="316" spans="4:53" ht="14.25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</row>
    <row r="317" spans="4:53" ht="14.25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</row>
    <row r="318" spans="4:53" ht="14.25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</row>
    <row r="319" spans="4:53" ht="14.25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</row>
    <row r="320" spans="4:53" ht="14.25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</row>
    <row r="321" spans="4:53" ht="14.25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</row>
    <row r="322" spans="4:53" ht="14.25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</row>
    <row r="323" spans="4:53" ht="14.25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</row>
    <row r="324" spans="4:53" ht="14.25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</row>
    <row r="325" spans="4:53" ht="14.25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</row>
    <row r="326" spans="4:53" ht="14.25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</row>
    <row r="327" spans="4:53" ht="14.25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</row>
    <row r="328" spans="4:53" ht="14.25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</row>
    <row r="329" spans="4:53" ht="14.25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</row>
    <row r="330" spans="4:53" ht="14.25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</row>
    <row r="331" spans="4:53" ht="14.25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</row>
    <row r="332" spans="4:53" ht="14.25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</row>
    <row r="333" spans="4:53" ht="14.25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</row>
    <row r="334" spans="4:53" ht="14.25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</row>
    <row r="335" spans="4:53" ht="14.25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</row>
    <row r="336" spans="4:53" ht="14.25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</row>
    <row r="337" spans="4:53" ht="14.25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</row>
    <row r="338" spans="4:53" ht="14.25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</row>
    <row r="339" spans="4:53" ht="14.25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</row>
    <row r="340" spans="4:53" ht="14.25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</row>
    <row r="341" spans="4:53" ht="14.25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</row>
    <row r="342" spans="4:53" ht="14.25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</row>
    <row r="343" spans="4:53" ht="14.25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</row>
    <row r="344" spans="4:53" ht="14.25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</row>
    <row r="345" spans="4:53" ht="14.25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</row>
    <row r="346" spans="4:53" ht="14.25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</row>
    <row r="347" spans="4:53" ht="14.25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</row>
    <row r="348" spans="4:53" ht="14.25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</row>
    <row r="349" spans="4:53" ht="14.25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</row>
    <row r="350" spans="4:53" ht="14.25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</row>
    <row r="351" spans="4:53" ht="14.25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</row>
    <row r="352" spans="4:53" ht="14.25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</row>
    <row r="353" spans="4:53" ht="14.25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</row>
    <row r="354" spans="4:53" ht="14.25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</row>
    <row r="355" spans="4:53" ht="14.25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</row>
    <row r="356" spans="4:53" ht="14.25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</row>
    <row r="357" spans="4:53" ht="14.25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</row>
    <row r="358" spans="4:53" ht="14.25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</row>
    <row r="359" spans="4:53" ht="14.25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</row>
    <row r="360" spans="4:53" ht="14.25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</row>
    <row r="361" spans="4:53" ht="14.25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</row>
    <row r="362" spans="4:53" ht="14.25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</row>
    <row r="363" spans="4:53" ht="14.25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</row>
    <row r="364" spans="4:53" ht="14.25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</row>
    <row r="365" spans="4:53" ht="14.25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</row>
    <row r="366" spans="4:53" ht="14.25"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</row>
    <row r="367" spans="4:53" ht="14.25"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</row>
    <row r="368" spans="4:53" ht="14.25"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</row>
    <row r="369" spans="4:53" ht="14.25"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</row>
    <row r="370" spans="4:53" ht="14.25"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</row>
    <row r="371" spans="4:53" ht="14.25"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</row>
    <row r="372" spans="4:53" ht="14.25"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</row>
    <row r="373" spans="4:53" ht="14.25"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</row>
    <row r="374" spans="4:53" ht="14.25"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</row>
    <row r="375" spans="4:53" ht="14.25"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</row>
    <row r="376" spans="4:53" ht="14.25"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</row>
    <row r="377" spans="4:53" ht="14.25"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</row>
    <row r="378" spans="4:53" ht="14.25"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</row>
    <row r="379" spans="4:53" ht="14.25"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</row>
    <row r="380" spans="4:53" ht="14.25"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</row>
    <row r="381" spans="4:53" ht="14.25"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</row>
    <row r="382" spans="4:53" ht="14.25"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</row>
    <row r="383" spans="4:53" ht="14.25"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</row>
    <row r="384" spans="4:53" ht="14.25"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</row>
    <row r="385" spans="4:53" ht="14.25"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</row>
    <row r="386" spans="4:53" ht="14.25"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</row>
    <row r="387" spans="4:53" ht="14.25"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</row>
    <row r="388" spans="4:53" ht="14.25"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</row>
    <row r="389" spans="4:53" ht="14.25"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</row>
    <row r="390" spans="4:53" ht="14.25"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</row>
    <row r="391" spans="4:53" ht="14.25"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</row>
    <row r="392" spans="4:53" ht="14.25"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</row>
    <row r="393" spans="4:53" ht="14.25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</row>
    <row r="394" spans="4:53" ht="14.25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</row>
    <row r="395" spans="4:53" ht="14.25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</row>
    <row r="396" spans="4:53" ht="14.25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</row>
    <row r="397" spans="4:53" ht="14.25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</row>
    <row r="398" spans="4:53" ht="14.25"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</row>
    <row r="399" spans="4:53" ht="14.25"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</row>
    <row r="400" spans="4:53" ht="14.25"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</row>
    <row r="401" spans="4:53" ht="14.25"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</row>
    <row r="402" spans="4:53" ht="14.25"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</row>
    <row r="403" spans="4:53" ht="14.25"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</row>
    <row r="404" spans="4:53" ht="14.25"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</row>
    <row r="405" spans="4:53" ht="14.25"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</row>
    <row r="406" spans="4:53" ht="14.25"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</row>
    <row r="407" spans="4:53" ht="14.25"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</row>
    <row r="408" spans="4:53" ht="14.25"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</row>
    <row r="409" spans="4:53" ht="14.25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</row>
    <row r="410" spans="4:53" ht="14.25"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</row>
    <row r="411" spans="4:53" ht="14.25"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</row>
    <row r="412" spans="4:53" ht="14.25"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</row>
    <row r="413" spans="4:53" ht="14.25"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</row>
    <row r="414" spans="4:53" ht="14.25"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</row>
    <row r="415" spans="4:53" ht="14.25"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</row>
    <row r="416" spans="4:53" ht="14.25"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</row>
    <row r="417" spans="4:53" ht="14.25"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</row>
    <row r="418" spans="4:53" ht="14.25"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</row>
    <row r="419" spans="4:53" ht="14.25"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</row>
    <row r="420" spans="4:53" ht="14.25"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</row>
    <row r="421" spans="4:53" ht="14.25"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</row>
    <row r="422" spans="4:53" ht="14.25"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</row>
    <row r="423" spans="4:53" ht="14.25"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</row>
    <row r="424" spans="4:53" ht="14.25"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</row>
    <row r="425" spans="4:53" ht="14.25"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</row>
    <row r="426" spans="4:53" ht="14.25"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</row>
    <row r="427" spans="4:53" ht="14.25"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</row>
    <row r="428" spans="4:53" ht="14.25"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</row>
    <row r="429" spans="4:53" ht="14.25"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</row>
    <row r="430" spans="4:53" ht="14.25"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</row>
    <row r="431" spans="4:53" ht="14.25"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</row>
    <row r="432" spans="4:53" ht="14.25"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</row>
    <row r="433" spans="4:53" ht="14.25"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</row>
    <row r="434" spans="4:53" ht="14.25"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</row>
    <row r="435" spans="4:53" ht="14.25"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</row>
    <row r="436" spans="4:53" ht="14.25"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</row>
    <row r="437" spans="4:53" ht="14.25"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</row>
    <row r="438" spans="4:53" ht="14.25"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</row>
    <row r="439" spans="4:53" ht="14.25"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</row>
    <row r="440" spans="4:53" ht="14.25"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</row>
    <row r="441" spans="4:53" ht="14.25"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</row>
    <row r="442" spans="4:53" ht="14.25"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</row>
    <row r="443" spans="4:53" ht="14.25"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</row>
    <row r="444" spans="4:53" ht="14.25"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</row>
    <row r="445" spans="4:53" ht="14.25"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</row>
    <row r="446" spans="4:53" ht="14.25"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</row>
    <row r="447" spans="4:53" ht="14.25"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</row>
    <row r="448" spans="4:53" ht="14.25"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</row>
    <row r="449" spans="4:53" ht="14.25"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</row>
    <row r="450" spans="4:53" ht="14.25"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</row>
    <row r="451" spans="4:53" ht="14.25"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</row>
    <row r="452" spans="4:53" ht="14.25"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</row>
    <row r="453" spans="4:53" ht="14.25"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</row>
    <row r="454" spans="4:53" ht="14.25"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</row>
    <row r="455" spans="4:53" ht="14.25"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</row>
    <row r="456" spans="4:53" ht="14.25"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</row>
    <row r="457" spans="4:53" ht="14.25"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</row>
    <row r="458" spans="4:53" ht="14.25"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</row>
    <row r="459" spans="4:53" ht="14.25"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</row>
    <row r="460" spans="4:53" ht="14.25"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</row>
    <row r="461" spans="4:53" ht="14.25"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</row>
    <row r="462" spans="4:53" ht="14.25"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</row>
    <row r="463" spans="4:53" ht="14.25"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</row>
    <row r="464" spans="4:53" ht="14.25"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</row>
    <row r="465" spans="4:53" ht="14.25"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</row>
    <row r="466" spans="4:53" ht="14.25"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</row>
    <row r="467" spans="4:53" ht="14.25"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</row>
    <row r="468" spans="4:53" ht="14.25"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</row>
    <row r="469" spans="4:53" ht="14.25"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</row>
    <row r="470" spans="4:53" ht="14.25"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</row>
    <row r="471" spans="4:53" ht="14.25"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</row>
    <row r="472" spans="4:53" ht="14.25"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</row>
    <row r="473" spans="4:53" ht="14.25"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</row>
    <row r="474" spans="4:53" ht="14.25"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</row>
    <row r="475" spans="4:53" ht="14.25"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</row>
    <row r="476" spans="4:53" ht="14.25"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</row>
    <row r="477" spans="4:53" ht="14.25"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</row>
    <row r="478" spans="4:53" ht="14.25"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</row>
    <row r="479" spans="4:53" ht="14.25"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</row>
    <row r="480" spans="4:53" ht="14.25"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</row>
    <row r="481" spans="4:53" ht="14.25"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</row>
    <row r="482" spans="4:53" ht="14.25"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</row>
    <row r="483" spans="4:53" ht="14.25"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</row>
    <row r="484" spans="4:53" ht="14.25"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</row>
    <row r="485" spans="4:53" ht="14.25"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</row>
    <row r="486" spans="4:53" ht="14.25"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</row>
    <row r="487" spans="4:53" ht="14.25"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</row>
    <row r="488" spans="4:53" ht="14.25"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</row>
    <row r="489" spans="4:53" ht="14.25"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</row>
    <row r="490" spans="4:53" ht="14.25"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</row>
    <row r="491" spans="4:53" ht="14.25"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</row>
    <row r="492" spans="4:53" ht="14.25"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</row>
    <row r="493" spans="4:53" ht="14.25"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</row>
    <row r="494" spans="4:53" ht="14.25"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</row>
    <row r="495" spans="4:53" ht="14.25"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</row>
    <row r="496" spans="4:53" ht="14.25"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</row>
    <row r="497" spans="4:53" ht="14.25"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</row>
    <row r="498" spans="4:53" ht="14.25"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</row>
    <row r="499" spans="4:53" ht="14.25"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</row>
    <row r="500" spans="4:53" ht="14.25"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</row>
    <row r="501" spans="4:53" ht="14.25"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</row>
    <row r="502" spans="4:53" ht="14.25"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</row>
    <row r="503" spans="4:53" ht="14.25"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</row>
    <row r="504" spans="4:53" ht="14.25"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</row>
    <row r="505" spans="4:53" ht="14.25"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</row>
    <row r="506" spans="4:53" ht="14.25"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</row>
    <row r="507" spans="4:15" ht="14.25"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</sheetData>
  <sheetProtection/>
  <mergeCells count="4">
    <mergeCell ref="B2:B3"/>
    <mergeCell ref="C2:C3"/>
    <mergeCell ref="P2:R3"/>
    <mergeCell ref="D2:O3"/>
  </mergeCells>
  <printOptions/>
  <pageMargins left="0.5905511811023623" right="0.1968503937007874" top="0.3937007874015748" bottom="0.3937007874015748" header="0.5118110236220472" footer="0.5118110236220472"/>
  <pageSetup fitToHeight="2" fitToWidth="2" horizontalDpi="300" verticalDpi="300" orientation="landscape" paperSize="9" scale="78" r:id="rId1"/>
  <colBreaks count="2" manualBreakCount="2">
    <brk id="18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八尾市役所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八尾市役所</dc:creator>
  <cp:keywords/>
  <dc:description/>
  <cp:lastModifiedBy>八尾市役所</cp:lastModifiedBy>
  <cp:lastPrinted>2015-05-07T01:53:54Z</cp:lastPrinted>
  <dcterms:created xsi:type="dcterms:W3CDTF">1997-01-07T06:08:31Z</dcterms:created>
  <dcterms:modified xsi:type="dcterms:W3CDTF">2020-04-02T07:04:51Z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